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unications, Marketing and Customer Insights\Policies\Uploaded to website\Payments to suppliers\"/>
    </mc:Choice>
  </mc:AlternateContent>
  <xr:revisionPtr revIDLastSave="0" documentId="8_{D3A59D51-C19A-4717-91B6-B93795BD8683}" xr6:coauthVersionLast="47" xr6:coauthVersionMax="47" xr10:uidLastSave="{00000000-0000-0000-0000-000000000000}"/>
  <bookViews>
    <workbookView xWindow="-108" yWindow="-108" windowWidth="23256" windowHeight="12576" xr2:uid="{887581B5-DA76-42B1-90DD-6C58AC6601D4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Summary!$A$3:$N$29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K24" i="1"/>
  <c r="G24" i="1" s="1"/>
  <c r="N16" i="1" l="1"/>
  <c r="N28" i="1"/>
  <c r="J15" i="1" l="1"/>
  <c r="K15" i="1"/>
  <c r="G15" i="1" s="1"/>
  <c r="J14" i="1"/>
  <c r="K14" i="1"/>
  <c r="G14" i="1" s="1"/>
  <c r="J13" i="1"/>
  <c r="K13" i="1"/>
  <c r="G13" i="1" s="1"/>
  <c r="K16" i="1" l="1"/>
  <c r="K17" i="1"/>
  <c r="K18" i="1"/>
  <c r="G18" i="1" s="1"/>
  <c r="J16" i="1"/>
  <c r="J17" i="1"/>
  <c r="J18" i="1"/>
  <c r="K25" i="1"/>
  <c r="G25" i="1" s="1"/>
  <c r="K26" i="1"/>
  <c r="G26" i="1" s="1"/>
  <c r="J25" i="1"/>
  <c r="J26" i="1"/>
  <c r="N10" i="1" l="1"/>
  <c r="K22" i="1"/>
  <c r="G22" i="1" s="1"/>
  <c r="J22" i="1"/>
  <c r="K21" i="1"/>
  <c r="G21" i="1" s="1"/>
  <c r="J21" i="1"/>
  <c r="K20" i="1"/>
  <c r="G20" i="1" s="1"/>
  <c r="J20" i="1"/>
  <c r="K19" i="1"/>
  <c r="G19" i="1" s="1"/>
  <c r="J19" i="1"/>
  <c r="K12" i="1"/>
  <c r="G12" i="1" s="1"/>
  <c r="J12" i="1"/>
  <c r="K10" i="1"/>
  <c r="J10" i="1"/>
  <c r="D29" i="1" l="1"/>
  <c r="K27" i="1"/>
  <c r="G27" i="1" s="1"/>
  <c r="J27" i="1"/>
  <c r="K23" i="1"/>
  <c r="G23" i="1" s="1"/>
  <c r="J23" i="1"/>
  <c r="K9" i="1"/>
  <c r="G9" i="1" s="1"/>
  <c r="J9" i="1"/>
  <c r="K8" i="1"/>
  <c r="G8" i="1" s="1"/>
  <c r="J8" i="1"/>
  <c r="K7" i="1"/>
  <c r="G7" i="1" s="1"/>
  <c r="J7" i="1"/>
  <c r="K6" i="1"/>
  <c r="G6" i="1" s="1"/>
  <c r="J6" i="1"/>
  <c r="K5" i="1"/>
  <c r="G5" i="1" s="1"/>
  <c r="J5" i="1"/>
  <c r="K4" i="1"/>
  <c r="G4" i="1" s="1"/>
  <c r="J4" i="1"/>
</calcChain>
</file>

<file path=xl/sharedStrings.xml><?xml version="1.0" encoding="utf-8"?>
<sst xmlns="http://schemas.openxmlformats.org/spreadsheetml/2006/main" count="73" uniqueCount="46">
  <si>
    <t>Date of the transaction</t>
  </si>
  <si>
    <t>Local Authority department which incurred the expenditure</t>
  </si>
  <si>
    <t>Beneficiary</t>
  </si>
  <si>
    <t>Amount £</t>
  </si>
  <si>
    <t>Value Added Tax that cannot be recovered £</t>
  </si>
  <si>
    <t>Summary of the purpose of the expenditure</t>
  </si>
  <si>
    <t>Merchant category</t>
  </si>
  <si>
    <t>GL Code</t>
  </si>
  <si>
    <t>Cost Centre</t>
  </si>
  <si>
    <t>Expense Code</t>
  </si>
  <si>
    <t>B FORM Date</t>
  </si>
  <si>
    <t>B FORM Number</t>
  </si>
  <si>
    <t>DVLA Vehicle Tax</t>
  </si>
  <si>
    <t>Service Delivery</t>
  </si>
  <si>
    <t>Service Development</t>
  </si>
  <si>
    <t>Vehicle Licence - WX20 ZJU</t>
  </si>
  <si>
    <t>Vehicle Licence - FE09 XOT</t>
  </si>
  <si>
    <t>Vehicle Licence - FD15 HSO</t>
  </si>
  <si>
    <t>Vehicle Licence - HY16 UOJ</t>
  </si>
  <si>
    <t>Vehicle Licence - FD15 HSU</t>
  </si>
  <si>
    <t>Vehicle Licence - FD15 HSX</t>
  </si>
  <si>
    <t>Vehicle Licence - FD15 HSY</t>
  </si>
  <si>
    <t>Vehicle Licence - EJ16 UYC</t>
  </si>
  <si>
    <t>Subscription Charges</t>
  </si>
  <si>
    <t>Oadby and Wigston Borough Council - Government Procurement Card Expenditure 1st April  to 30th June 2024</t>
  </si>
  <si>
    <t>CIEH</t>
  </si>
  <si>
    <t>Road Haulage Association</t>
  </si>
  <si>
    <t>BroBot Wigston</t>
  </si>
  <si>
    <t>Premier Inn Leicester</t>
  </si>
  <si>
    <t>SoundCloud</t>
  </si>
  <si>
    <t>LLG Enterprises</t>
  </si>
  <si>
    <t>CFH Docmail</t>
  </si>
  <si>
    <t>Calor Gas Deposit</t>
  </si>
  <si>
    <t>Propane</t>
  </si>
  <si>
    <t>Vehicle Licence - LJ18 DZM</t>
  </si>
  <si>
    <t>Overnigh Stay PCC Election</t>
  </si>
  <si>
    <t>The Law Society</t>
  </si>
  <si>
    <t>SRA Annual Practising Certificate</t>
  </si>
  <si>
    <t>Tungsten Automation</t>
  </si>
  <si>
    <t>Kofax VRS Elite Workgroup</t>
  </si>
  <si>
    <t>CIEH Membership</t>
  </si>
  <si>
    <t>Canva</t>
  </si>
  <si>
    <t>Navigating Data Protection Law Course</t>
  </si>
  <si>
    <t>2 Day Transport Manager Refresher Course</t>
  </si>
  <si>
    <t>Waste Service Provision Notification Letters</t>
  </si>
  <si>
    <t>Subscription To SoundCloud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</si>
</sst>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#####\ ####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4" xfId="0" applyNumberFormat="1" applyBorder="1"/>
    <xf numFmtId="4" fontId="0" fillId="0" borderId="0" xfId="0" applyNumberFormat="1"/>
    <xf numFmtId="0" fontId="0" fillId="0" borderId="4" xfId="0" applyBorder="1"/>
    <xf numFmtId="165" fontId="3" fillId="0" borderId="0" xfId="0" applyNumberFormat="1" applyFont="1"/>
    <xf numFmtId="15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1" xfId="0" applyBorder="1"/>
    <xf numFmtId="164" fontId="0" fillId="0" borderId="6" xfId="0" applyNumberFormat="1" applyBorder="1"/>
    <xf numFmtId="0" fontId="0" fillId="0" borderId="7" xfId="0" applyBorder="1"/>
    <xf numFmtId="164" fontId="0" fillId="0" borderId="5" xfId="0" applyNumberFormat="1" applyBorder="1"/>
    <xf numFmtId="0" fontId="0" fillId="0" borderId="8" xfId="0" applyBorder="1"/>
    <xf numFmtId="166" fontId="2" fillId="0" borderId="1" xfId="0" applyNumberFormat="1" applyFont="1" applyBorder="1" applyAlignment="1">
      <alignment horizontal="center"/>
    </xf>
    <xf numFmtId="166" fontId="0" fillId="2" borderId="2" xfId="0" applyNumberFormat="1" applyFill="1" applyBorder="1" applyAlignment="1">
      <alignment wrapText="1"/>
    </xf>
    <xf numFmtId="166" fontId="0" fillId="0" borderId="7" xfId="0" applyNumberFormat="1" applyBorder="1"/>
    <xf numFmtId="166" fontId="0" fillId="0" borderId="0" xfId="0" applyNumberFormat="1"/>
    <xf numFmtId="166" fontId="0" fillId="0" borderId="1" xfId="0" applyNumberFormat="1" applyBorder="1"/>
    <xf numFmtId="0" fontId="1" fillId="0" borderId="0" xfId="2" applyFont="1"/>
    <xf numFmtId="0" fontId="2" fillId="0" borderId="0" xfId="0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5A0541F8-7AF5-4FE3-A77F-0360050FC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s/Accountancy%20Services/Transparency%20Data/2021-22/Q3%20Oct-Dec%202021/Government%20Procurement%20Card%20Oct-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 Form Credit Cards"/>
      <sheetName val="Process Notes"/>
      <sheetName val="Service"/>
      <sheetName val="GL Expense"/>
    </sheetNames>
    <sheetDataSet>
      <sheetData sheetId="0"/>
      <sheetData sheetId="1"/>
      <sheetData sheetId="2"/>
      <sheetData sheetId="3"/>
      <sheetData sheetId="4">
        <row r="1">
          <cell r="A1" t="str">
            <v>Expense Type Code</v>
          </cell>
          <cell r="B1" t="str">
            <v>Description of Expense</v>
          </cell>
        </row>
        <row r="2">
          <cell r="A2" t="str">
            <v>0100</v>
          </cell>
          <cell r="B2" t="str">
            <v>Salaries</v>
          </cell>
        </row>
        <row r="3">
          <cell r="A3" t="str">
            <v>0101</v>
          </cell>
          <cell r="B3" t="str">
            <v>Salaries Accrual Movement</v>
          </cell>
        </row>
        <row r="4">
          <cell r="A4" t="str">
            <v>0102</v>
          </cell>
          <cell r="B4" t="str">
            <v>Pension Lump Sum Contribution</v>
          </cell>
        </row>
        <row r="5">
          <cell r="A5" t="str">
            <v>0103</v>
          </cell>
          <cell r="B5" t="str">
            <v>Vacancy Provision</v>
          </cell>
        </row>
        <row r="6">
          <cell r="A6" t="str">
            <v>0110</v>
          </cell>
          <cell r="B6" t="str">
            <v>Provision for Exit Packages</v>
          </cell>
        </row>
        <row r="7">
          <cell r="A7" t="str">
            <v>0120</v>
          </cell>
          <cell r="B7" t="str">
            <v>Backfunded Superannuation</v>
          </cell>
        </row>
        <row r="8">
          <cell r="A8" t="str">
            <v>0121</v>
          </cell>
          <cell r="B8" t="str">
            <v>Salaries Food Hygene Course</v>
          </cell>
        </row>
        <row r="9">
          <cell r="A9" t="str">
            <v>0123</v>
          </cell>
          <cell r="B9" t="str">
            <v>Emergency Call Out</v>
          </cell>
        </row>
        <row r="10">
          <cell r="A10" t="str">
            <v>0150</v>
          </cell>
          <cell r="B10" t="str">
            <v>Salaries Overtime</v>
          </cell>
        </row>
        <row r="11">
          <cell r="A11" t="str">
            <v>0200</v>
          </cell>
          <cell r="B11" t="str">
            <v>Hired Staff</v>
          </cell>
        </row>
        <row r="12">
          <cell r="A12" t="str">
            <v>0400</v>
          </cell>
          <cell r="B12" t="str">
            <v>Wages</v>
          </cell>
        </row>
        <row r="13">
          <cell r="A13" t="str">
            <v>0430</v>
          </cell>
          <cell r="B13" t="str">
            <v>Wages Overtime</v>
          </cell>
        </row>
        <row r="14">
          <cell r="A14" t="str">
            <v>0700</v>
          </cell>
          <cell r="B14" t="str">
            <v>Car Allowance Lump Sum</v>
          </cell>
        </row>
        <row r="15">
          <cell r="A15" t="str">
            <v>0715</v>
          </cell>
          <cell r="B15" t="str">
            <v>Clothing Allowance</v>
          </cell>
        </row>
        <row r="16">
          <cell r="A16" t="str">
            <v>0730</v>
          </cell>
          <cell r="B16" t="str">
            <v>First Aid Allowance</v>
          </cell>
        </row>
        <row r="17">
          <cell r="A17" t="str">
            <v>0760</v>
          </cell>
          <cell r="B17" t="str">
            <v>Electricity Allowance</v>
          </cell>
        </row>
        <row r="18">
          <cell r="A18" t="str">
            <v>0761</v>
          </cell>
          <cell r="B18" t="str">
            <v>Heating Allowance</v>
          </cell>
        </row>
        <row r="19">
          <cell r="A19" t="str">
            <v>0770</v>
          </cell>
          <cell r="B19" t="str">
            <v>Members Special Resp Allow</v>
          </cell>
        </row>
        <row r="20">
          <cell r="A20" t="str">
            <v>0771</v>
          </cell>
          <cell r="B20" t="str">
            <v>Basic Allowance</v>
          </cell>
        </row>
        <row r="21">
          <cell r="A21" t="str">
            <v>0772</v>
          </cell>
          <cell r="B21" t="str">
            <v>Attendance Allowance</v>
          </cell>
        </row>
        <row r="22">
          <cell r="A22" t="str">
            <v>0773</v>
          </cell>
          <cell r="B22" t="str">
            <v>Special Allowance EMRLGA</v>
          </cell>
        </row>
        <row r="23">
          <cell r="A23" t="str">
            <v>0774</v>
          </cell>
          <cell r="B23" t="str">
            <v>Standards Committee Allowance</v>
          </cell>
        </row>
        <row r="24">
          <cell r="A24" t="str">
            <v>0775</v>
          </cell>
          <cell r="B24" t="str">
            <v>Child Care Allowance</v>
          </cell>
        </row>
        <row r="25">
          <cell r="A25" t="str">
            <v>0800</v>
          </cell>
          <cell r="B25" t="str">
            <v>Training Expenses</v>
          </cell>
        </row>
        <row r="26">
          <cell r="A26" t="str">
            <v>0820</v>
          </cell>
          <cell r="B26" t="str">
            <v>Training Books</v>
          </cell>
        </row>
        <row r="27">
          <cell r="A27" t="str">
            <v>0830</v>
          </cell>
          <cell r="B27" t="str">
            <v>Training Subsistence</v>
          </cell>
        </row>
        <row r="28">
          <cell r="A28" t="str">
            <v>0915</v>
          </cell>
          <cell r="B28" t="str">
            <v>B.U.P.A.</v>
          </cell>
        </row>
        <row r="29">
          <cell r="A29" t="str">
            <v>0930</v>
          </cell>
          <cell r="B29" t="str">
            <v>Travel Expenses</v>
          </cell>
        </row>
        <row r="30">
          <cell r="A30" t="str">
            <v>0970</v>
          </cell>
          <cell r="B30" t="str">
            <v>Long Service Awards</v>
          </cell>
        </row>
        <row r="31">
          <cell r="A31" t="str">
            <v>0971</v>
          </cell>
          <cell r="B31" t="str">
            <v>Added Years</v>
          </cell>
        </row>
        <row r="32">
          <cell r="A32" t="str">
            <v>0972</v>
          </cell>
          <cell r="B32" t="str">
            <v>Actuarial Strain Capital Cost</v>
          </cell>
        </row>
        <row r="33">
          <cell r="A33" t="str">
            <v>0973</v>
          </cell>
          <cell r="B33" t="str">
            <v>Settlements and curtailments</v>
          </cell>
        </row>
        <row r="34">
          <cell r="A34" t="str">
            <v>0974</v>
          </cell>
          <cell r="B34" t="str">
            <v>Past Service Costs</v>
          </cell>
        </row>
        <row r="35">
          <cell r="A35" t="str">
            <v>0975</v>
          </cell>
          <cell r="B35" t="str">
            <v>Professional Subscriptions</v>
          </cell>
        </row>
        <row r="36">
          <cell r="A36" t="str">
            <v>0981</v>
          </cell>
          <cell r="B36" t="str">
            <v>Recruitment Expenses</v>
          </cell>
        </row>
        <row r="37">
          <cell r="A37" t="str">
            <v>0982</v>
          </cell>
          <cell r="B37" t="str">
            <v>Relocation Expensers</v>
          </cell>
        </row>
        <row r="38">
          <cell r="A38" t="str">
            <v>0985</v>
          </cell>
          <cell r="B38" t="str">
            <v>Medical Examinations</v>
          </cell>
        </row>
        <row r="39">
          <cell r="A39" t="str">
            <v>0990</v>
          </cell>
          <cell r="B39" t="str">
            <v>Officials Indemnity</v>
          </cell>
        </row>
        <row r="40">
          <cell r="A40" t="str">
            <v>0991</v>
          </cell>
          <cell r="B40" t="str">
            <v>Employers Liability</v>
          </cell>
        </row>
        <row r="41">
          <cell r="A41" t="str">
            <v>0992</v>
          </cell>
          <cell r="B41" t="str">
            <v>Libel &amp; Sl&amp;er</v>
          </cell>
        </row>
        <row r="42">
          <cell r="A42" t="str">
            <v>0993</v>
          </cell>
          <cell r="B42" t="str">
            <v>Fidelity Guarantee</v>
          </cell>
        </row>
        <row r="43">
          <cell r="A43" t="str">
            <v>0994</v>
          </cell>
          <cell r="B43" t="str">
            <v>Personal Accident</v>
          </cell>
        </row>
        <row r="44">
          <cell r="A44" t="str">
            <v>1020</v>
          </cell>
          <cell r="B44" t="str">
            <v>Cyclical (Service Buildings)</v>
          </cell>
        </row>
        <row r="45">
          <cell r="A45" t="str">
            <v>1021</v>
          </cell>
          <cell r="B45" t="str">
            <v>Cyclical Maint Council Offices</v>
          </cell>
        </row>
        <row r="46">
          <cell r="A46" t="str">
            <v>1022</v>
          </cell>
          <cell r="B46" t="str">
            <v>Drainage</v>
          </cell>
        </row>
        <row r="47">
          <cell r="A47" t="str">
            <v>1023</v>
          </cell>
          <cell r="B47" t="str">
            <v>Reactive Repairs</v>
          </cell>
        </row>
        <row r="48">
          <cell r="A48" t="str">
            <v>1030</v>
          </cell>
          <cell r="B48" t="str">
            <v>Structural Maint Inspections</v>
          </cell>
        </row>
        <row r="49">
          <cell r="A49" t="str">
            <v>1040</v>
          </cell>
          <cell r="B49" t="str">
            <v>Premises Repair Contractors</v>
          </cell>
        </row>
        <row r="50">
          <cell r="A50" t="str">
            <v>1041</v>
          </cell>
          <cell r="B50" t="str">
            <v>Plumbing repairs &amp; maint</v>
          </cell>
        </row>
        <row r="51">
          <cell r="A51" t="str">
            <v>1042</v>
          </cell>
          <cell r="B51" t="str">
            <v>Gas repairs &amp; maint</v>
          </cell>
        </row>
        <row r="52">
          <cell r="A52" t="str">
            <v>1043</v>
          </cell>
          <cell r="B52" t="str">
            <v>Electrical repairs &amp; maint</v>
          </cell>
        </row>
        <row r="53">
          <cell r="A53" t="str">
            <v>1044</v>
          </cell>
          <cell r="B53" t="str">
            <v>Structural repairs &amp; maint</v>
          </cell>
        </row>
        <row r="54">
          <cell r="A54" t="str">
            <v>1045</v>
          </cell>
          <cell r="B54" t="str">
            <v>External site repairs &amp; maint</v>
          </cell>
        </row>
        <row r="55">
          <cell r="A55" t="str">
            <v>1046</v>
          </cell>
          <cell r="B55" t="str">
            <v>Property decoration</v>
          </cell>
        </row>
        <row r="56">
          <cell r="A56" t="str">
            <v>1047</v>
          </cell>
          <cell r="B56" t="str">
            <v>Window Maintenance</v>
          </cell>
        </row>
        <row r="57">
          <cell r="A57" t="str">
            <v>1048</v>
          </cell>
          <cell r="B57" t="str">
            <v>Garage repairs &amp; maint</v>
          </cell>
        </row>
        <row r="58">
          <cell r="A58" t="str">
            <v>1049</v>
          </cell>
          <cell r="B58" t="str">
            <v>Joinery</v>
          </cell>
        </row>
        <row r="59">
          <cell r="A59" t="str">
            <v>1050</v>
          </cell>
          <cell r="B59" t="str">
            <v>Premises Repair Special Works</v>
          </cell>
        </row>
        <row r="60">
          <cell r="A60" t="str">
            <v>1051</v>
          </cell>
          <cell r="B60" t="str">
            <v>Asbestos Surveys</v>
          </cell>
        </row>
        <row r="61">
          <cell r="A61" t="str">
            <v>1052</v>
          </cell>
          <cell r="B61" t="str">
            <v>Asbestos Remedial Works</v>
          </cell>
        </row>
        <row r="62">
          <cell r="A62" t="str">
            <v>1053</v>
          </cell>
          <cell r="B62" t="str">
            <v>Fire Risk Assessments</v>
          </cell>
        </row>
        <row r="63">
          <cell r="A63" t="str">
            <v>1054</v>
          </cell>
          <cell r="B63" t="str">
            <v>Flooring Upgrades</v>
          </cell>
        </row>
        <row r="64">
          <cell r="A64" t="str">
            <v>1100</v>
          </cell>
          <cell r="B64" t="str">
            <v>Premises Decoration</v>
          </cell>
        </row>
        <row r="65">
          <cell r="A65" t="str">
            <v>1131</v>
          </cell>
          <cell r="B65" t="str">
            <v>Plant Repairs</v>
          </cell>
        </row>
        <row r="66">
          <cell r="A66" t="str">
            <v>1135</v>
          </cell>
          <cell r="B66" t="str">
            <v>Fixtures &amp; Fittings Maint.</v>
          </cell>
        </row>
        <row r="67">
          <cell r="A67" t="str">
            <v>1140</v>
          </cell>
          <cell r="B67" t="str">
            <v>Lift Repairs</v>
          </cell>
        </row>
        <row r="68">
          <cell r="A68" t="str">
            <v>1149</v>
          </cell>
          <cell r="B68" t="str">
            <v>Fire Extinguishers</v>
          </cell>
        </row>
        <row r="69">
          <cell r="A69" t="str">
            <v>1155</v>
          </cell>
          <cell r="B69" t="str">
            <v>Laundry Repairs</v>
          </cell>
        </row>
        <row r="70">
          <cell r="A70" t="str">
            <v>1200</v>
          </cell>
          <cell r="B70" t="str">
            <v>Play Area</v>
          </cell>
        </row>
        <row r="71">
          <cell r="A71" t="str">
            <v>1201</v>
          </cell>
          <cell r="B71" t="str">
            <v>L&amp; Maint</v>
          </cell>
        </row>
        <row r="72">
          <cell r="A72" t="str">
            <v>1202</v>
          </cell>
          <cell r="B72" t="str">
            <v>Playground Inspection</v>
          </cell>
        </row>
        <row r="73">
          <cell r="A73" t="str">
            <v>1230</v>
          </cell>
          <cell r="B73" t="str">
            <v>Communal Areas</v>
          </cell>
        </row>
        <row r="74">
          <cell r="A74" t="str">
            <v>1235</v>
          </cell>
          <cell r="B74" t="str">
            <v>Bowling Green</v>
          </cell>
        </row>
        <row r="75">
          <cell r="A75" t="str">
            <v>1240</v>
          </cell>
          <cell r="B75" t="str">
            <v>Garden Maint</v>
          </cell>
        </row>
        <row r="76">
          <cell r="A76" t="str">
            <v>1250</v>
          </cell>
          <cell r="B76" t="str">
            <v>Garden of Rememberance</v>
          </cell>
        </row>
        <row r="77">
          <cell r="A77" t="str">
            <v>1251</v>
          </cell>
          <cell r="B77" t="str">
            <v>Maintenance of Headstones</v>
          </cell>
        </row>
        <row r="78">
          <cell r="A78" t="str">
            <v>1301</v>
          </cell>
          <cell r="B78" t="str">
            <v>South Wigston War Memorial</v>
          </cell>
        </row>
        <row r="79">
          <cell r="A79" t="str">
            <v>1340</v>
          </cell>
          <cell r="B79" t="str">
            <v>Hard Surface Maint</v>
          </cell>
        </row>
        <row r="80">
          <cell r="A80" t="str">
            <v>1400</v>
          </cell>
          <cell r="B80" t="str">
            <v>Electricity</v>
          </cell>
        </row>
        <row r="81">
          <cell r="A81" t="str">
            <v>1401</v>
          </cell>
          <cell r="B81" t="str">
            <v>Gas</v>
          </cell>
        </row>
        <row r="82">
          <cell r="A82" t="str">
            <v>1402</v>
          </cell>
          <cell r="B82" t="str">
            <v>Heating Oil</v>
          </cell>
        </row>
        <row r="83">
          <cell r="A83" t="str">
            <v>1403</v>
          </cell>
          <cell r="B83" t="str">
            <v>Telephone</v>
          </cell>
        </row>
        <row r="84">
          <cell r="A84" t="str">
            <v>1408</v>
          </cell>
          <cell r="B84" t="str">
            <v>Budget Warmth</v>
          </cell>
        </row>
        <row r="85">
          <cell r="A85" t="str">
            <v>1450</v>
          </cell>
          <cell r="B85" t="str">
            <v>Electricty Allowance</v>
          </cell>
        </row>
        <row r="86">
          <cell r="A86" t="str">
            <v>1500</v>
          </cell>
          <cell r="B86" t="str">
            <v>Contract Cleaning</v>
          </cell>
        </row>
        <row r="87">
          <cell r="A87" t="str">
            <v>1501</v>
          </cell>
          <cell r="B87" t="str">
            <v>Other Cleaning</v>
          </cell>
        </row>
        <row r="88">
          <cell r="A88" t="str">
            <v>1502</v>
          </cell>
          <cell r="B88" t="str">
            <v>Cleaning Materials</v>
          </cell>
        </row>
        <row r="89">
          <cell r="A89" t="str">
            <v>1600</v>
          </cell>
          <cell r="B89" t="str">
            <v>Rents &amp; Easements</v>
          </cell>
        </row>
        <row r="90">
          <cell r="A90" t="str">
            <v>1601</v>
          </cell>
          <cell r="B90" t="str">
            <v>Service Charge</v>
          </cell>
        </row>
        <row r="91">
          <cell r="A91" t="str">
            <v>1610</v>
          </cell>
          <cell r="B91" t="str">
            <v>NNDR</v>
          </cell>
        </row>
        <row r="92">
          <cell r="A92" t="str">
            <v>1615</v>
          </cell>
          <cell r="B92" t="str">
            <v>Council Tax</v>
          </cell>
        </row>
        <row r="93">
          <cell r="A93" t="str">
            <v>1620</v>
          </cell>
          <cell r="B93" t="str">
            <v>Water</v>
          </cell>
        </row>
        <row r="94">
          <cell r="A94" t="str">
            <v>1630</v>
          </cell>
          <cell r="B94" t="str">
            <v>Sewerage</v>
          </cell>
        </row>
        <row r="95">
          <cell r="A95" t="str">
            <v>1640</v>
          </cell>
          <cell r="B95" t="str">
            <v>Hire of Premises</v>
          </cell>
        </row>
        <row r="96">
          <cell r="A96" t="str">
            <v>1700</v>
          </cell>
          <cell r="B96" t="str">
            <v>Depot Recharge</v>
          </cell>
        </row>
        <row r="97">
          <cell r="A97" t="str">
            <v>1801</v>
          </cell>
          <cell r="B97" t="str">
            <v>Fire Consequential Loss</v>
          </cell>
        </row>
        <row r="98">
          <cell r="A98" t="str">
            <v>1802</v>
          </cell>
          <cell r="B98" t="str">
            <v>Engineering</v>
          </cell>
        </row>
        <row r="99">
          <cell r="A99" t="str">
            <v>1805</v>
          </cell>
          <cell r="B99" t="str">
            <v>Buildings</v>
          </cell>
        </row>
        <row r="100">
          <cell r="A100" t="str">
            <v>2000</v>
          </cell>
          <cell r="B100" t="str">
            <v>New Equipment</v>
          </cell>
        </row>
        <row r="101">
          <cell r="A101" t="str">
            <v>2002</v>
          </cell>
          <cell r="B101" t="str">
            <v>Equipment Maint</v>
          </cell>
        </row>
        <row r="102">
          <cell r="A102" t="str">
            <v>2003</v>
          </cell>
          <cell r="B102" t="str">
            <v>Computer Hardware</v>
          </cell>
        </row>
        <row r="103">
          <cell r="A103" t="str">
            <v>2004</v>
          </cell>
          <cell r="B103" t="str">
            <v>Computer Software</v>
          </cell>
        </row>
        <row r="104">
          <cell r="A104" t="str">
            <v>2005</v>
          </cell>
          <cell r="B104" t="str">
            <v>Computer Hardware Maint</v>
          </cell>
        </row>
        <row r="105">
          <cell r="A105" t="str">
            <v>2006</v>
          </cell>
          <cell r="B105" t="str">
            <v>Equipment Lease Payments</v>
          </cell>
        </row>
        <row r="106">
          <cell r="A106" t="str">
            <v>2007</v>
          </cell>
          <cell r="B106" t="str">
            <v>Equipment Hire</v>
          </cell>
        </row>
        <row r="107">
          <cell r="A107" t="str">
            <v>2008</v>
          </cell>
          <cell r="B107" t="str">
            <v>Electrical Equipment Testing</v>
          </cell>
        </row>
        <row r="108">
          <cell r="A108" t="str">
            <v>2009</v>
          </cell>
          <cell r="B108" t="str">
            <v>Health &amp; Safety Consumables</v>
          </cell>
        </row>
        <row r="109">
          <cell r="A109" t="str">
            <v>2010</v>
          </cell>
          <cell r="B109" t="str">
            <v>Bus Shelters</v>
          </cell>
        </row>
        <row r="110">
          <cell r="A110" t="str">
            <v>2011</v>
          </cell>
          <cell r="B110" t="str">
            <v>Litter Bins</v>
          </cell>
        </row>
        <row r="111">
          <cell r="A111" t="str">
            <v>2012</v>
          </cell>
          <cell r="B111" t="str">
            <v>Maintenance Contracts</v>
          </cell>
        </row>
        <row r="112">
          <cell r="A112" t="str">
            <v>2013</v>
          </cell>
          <cell r="B112" t="str">
            <v>Name Plates</v>
          </cell>
        </row>
        <row r="113">
          <cell r="A113" t="str">
            <v>2014</v>
          </cell>
          <cell r="B113" t="str">
            <v>Public Seats</v>
          </cell>
        </row>
        <row r="114">
          <cell r="A114" t="str">
            <v>2015</v>
          </cell>
          <cell r="B114" t="str">
            <v>Signage</v>
          </cell>
        </row>
        <row r="115">
          <cell r="A115" t="str">
            <v>2016</v>
          </cell>
          <cell r="B115" t="str">
            <v>TV Licence/Aerials</v>
          </cell>
        </row>
        <row r="116">
          <cell r="A116" t="str">
            <v>2017</v>
          </cell>
          <cell r="B116" t="str">
            <v>Tools &amp; Special Items</v>
          </cell>
        </row>
        <row r="117">
          <cell r="A117" t="str">
            <v>2018</v>
          </cell>
          <cell r="B117" t="str">
            <v>Mobile Library</v>
          </cell>
        </row>
        <row r="118">
          <cell r="A118" t="str">
            <v>2019</v>
          </cell>
          <cell r="B118" t="str">
            <v>Library</v>
          </cell>
        </row>
        <row r="119">
          <cell r="A119" t="str">
            <v>2020</v>
          </cell>
          <cell r="B119" t="str">
            <v>Equipment Tools &amp; Materials</v>
          </cell>
        </row>
        <row r="120">
          <cell r="A120" t="str">
            <v>2021</v>
          </cell>
          <cell r="B120" t="str">
            <v>Equipment Usage</v>
          </cell>
        </row>
        <row r="121">
          <cell r="A121" t="str">
            <v>2022</v>
          </cell>
          <cell r="B121" t="str">
            <v>Journals/Books/Subscriptions</v>
          </cell>
        </row>
        <row r="122">
          <cell r="A122" t="str">
            <v>2028</v>
          </cell>
          <cell r="B122" t="str">
            <v>Rodent Control Poisons Traps</v>
          </cell>
        </row>
        <row r="123">
          <cell r="A123" t="str">
            <v>2029</v>
          </cell>
          <cell r="B123" t="str">
            <v>Photographic Equipment</v>
          </cell>
        </row>
        <row r="124">
          <cell r="A124" t="str">
            <v>2032</v>
          </cell>
          <cell r="B124" t="str">
            <v>Fertilizer</v>
          </cell>
        </row>
        <row r="125">
          <cell r="A125" t="str">
            <v>2034</v>
          </cell>
          <cell r="B125" t="str">
            <v>Trees &amp; Plants</v>
          </cell>
        </row>
        <row r="126">
          <cell r="A126" t="str">
            <v>2035</v>
          </cell>
          <cell r="B126" t="str">
            <v>Closing Stock</v>
          </cell>
        </row>
        <row r="127">
          <cell r="A127" t="str">
            <v>2036</v>
          </cell>
          <cell r="B127" t="str">
            <v>Rock Salt</v>
          </cell>
        </row>
        <row r="128">
          <cell r="A128" t="str">
            <v>2037</v>
          </cell>
          <cell r="B128" t="str">
            <v>Saplings</v>
          </cell>
        </row>
        <row r="129">
          <cell r="A129" t="str">
            <v>2038</v>
          </cell>
          <cell r="B129" t="str">
            <v>Sacks and Bags</v>
          </cell>
        </row>
        <row r="130">
          <cell r="A130" t="str">
            <v>2039</v>
          </cell>
          <cell r="B130" t="str">
            <v>Chemicals</v>
          </cell>
        </row>
        <row r="131">
          <cell r="A131" t="str">
            <v>2106</v>
          </cell>
          <cell r="B131" t="str">
            <v>Sanitary Disposal</v>
          </cell>
        </row>
        <row r="132">
          <cell r="A132" t="str">
            <v>2107</v>
          </cell>
          <cell r="B132" t="str">
            <v>Biodisk Emptying</v>
          </cell>
        </row>
        <row r="133">
          <cell r="A133" t="str">
            <v>2108</v>
          </cell>
          <cell r="B133" t="str">
            <v>Property Cleansing</v>
          </cell>
        </row>
        <row r="134">
          <cell r="A134" t="str">
            <v>2112</v>
          </cell>
          <cell r="B134" t="str">
            <v>Dog Bin Emptying</v>
          </cell>
        </row>
        <row r="135">
          <cell r="A135" t="str">
            <v>2145</v>
          </cell>
          <cell r="B135" t="str">
            <v>Vehicle Accident FJ06 VTW</v>
          </cell>
        </row>
        <row r="136">
          <cell r="A136" t="str">
            <v>2241</v>
          </cell>
          <cell r="B136" t="str">
            <v>Vending Machine Drinks</v>
          </cell>
        </row>
        <row r="137">
          <cell r="A137" t="str">
            <v>2242</v>
          </cell>
          <cell r="B137" t="str">
            <v>Cafe Stock</v>
          </cell>
        </row>
        <row r="138">
          <cell r="A138" t="str">
            <v>2250</v>
          </cell>
          <cell r="B138" t="str">
            <v>Shop Stock</v>
          </cell>
        </row>
        <row r="139">
          <cell r="A139" t="str">
            <v>2300</v>
          </cell>
          <cell r="B139" t="str">
            <v>Protective Clothing</v>
          </cell>
        </row>
        <row r="140">
          <cell r="A140" t="str">
            <v>2400</v>
          </cell>
          <cell r="B140" t="str">
            <v>Payroll Services</v>
          </cell>
        </row>
        <row r="141">
          <cell r="A141" t="str">
            <v>2401</v>
          </cell>
          <cell r="B141" t="str">
            <v>External Contractors Fees</v>
          </cell>
        </row>
        <row r="142">
          <cell r="A142" t="str">
            <v>2402</v>
          </cell>
          <cell r="B142" t="str">
            <v>Refuse Recharge</v>
          </cell>
        </row>
        <row r="143">
          <cell r="A143" t="str">
            <v>2403</v>
          </cell>
          <cell r="B143" t="str">
            <v>Public Cleansing Recharge</v>
          </cell>
        </row>
        <row r="144">
          <cell r="A144" t="str">
            <v>2404</v>
          </cell>
          <cell r="B144" t="str">
            <v>Trade Refuse Recharge</v>
          </cell>
        </row>
        <row r="145">
          <cell r="A145" t="str">
            <v>2407</v>
          </cell>
          <cell r="B145" t="str">
            <v>Dog Control Service</v>
          </cell>
        </row>
        <row r="146">
          <cell r="A146" t="str">
            <v>2408</v>
          </cell>
          <cell r="B146" t="str">
            <v>Consultancy</v>
          </cell>
        </row>
        <row r="147">
          <cell r="A147" t="str">
            <v>2409</v>
          </cell>
          <cell r="B147" t="str">
            <v>Pest Control</v>
          </cell>
        </row>
        <row r="148">
          <cell r="A148" t="str">
            <v>2410</v>
          </cell>
          <cell r="B148" t="str">
            <v>Vets Fees</v>
          </cell>
        </row>
        <row r="149">
          <cell r="A149" t="str">
            <v>2411</v>
          </cell>
          <cell r="B149" t="str">
            <v>Muslim Burials</v>
          </cell>
        </row>
        <row r="150">
          <cell r="A150" t="str">
            <v>2412</v>
          </cell>
          <cell r="B150" t="str">
            <v>Microfilming</v>
          </cell>
        </row>
        <row r="151">
          <cell r="A151" t="str">
            <v>2413</v>
          </cell>
          <cell r="B151" t="str">
            <v>Emergency Works</v>
          </cell>
        </row>
        <row r="152">
          <cell r="A152" t="str">
            <v>2414</v>
          </cell>
          <cell r="B152" t="str">
            <v>Grounds Maint Recharge</v>
          </cell>
        </row>
        <row r="153">
          <cell r="A153" t="str">
            <v>2415</v>
          </cell>
          <cell r="B153" t="str">
            <v>Tipping Charge</v>
          </cell>
        </row>
        <row r="154">
          <cell r="A154" t="str">
            <v>2416</v>
          </cell>
          <cell r="B154" t="str">
            <v>Other Contractors</v>
          </cell>
        </row>
        <row r="155">
          <cell r="A155" t="str">
            <v>2417</v>
          </cell>
          <cell r="B155" t="str">
            <v>Asbestos Removal</v>
          </cell>
        </row>
        <row r="156">
          <cell r="A156" t="str">
            <v>2418</v>
          </cell>
          <cell r="B156" t="str">
            <v>Election Staff</v>
          </cell>
        </row>
        <row r="157">
          <cell r="A157" t="str">
            <v>2419</v>
          </cell>
          <cell r="B157" t="str">
            <v>L&amp; Agent Fees</v>
          </cell>
        </row>
        <row r="158">
          <cell r="A158" t="str">
            <v>2420</v>
          </cell>
          <cell r="B158" t="str">
            <v>Credit Checks</v>
          </cell>
        </row>
        <row r="159">
          <cell r="A159" t="str">
            <v>2421</v>
          </cell>
          <cell r="B159" t="str">
            <v>Criminal Investigation Bureau</v>
          </cell>
        </row>
        <row r="160">
          <cell r="A160" t="str">
            <v>2422</v>
          </cell>
          <cell r="B160" t="str">
            <v>Legal Fees</v>
          </cell>
        </row>
        <row r="161">
          <cell r="A161" t="str">
            <v>2423</v>
          </cell>
          <cell r="B161" t="str">
            <v>Professional Services</v>
          </cell>
        </row>
        <row r="162">
          <cell r="A162" t="str">
            <v>2424</v>
          </cell>
          <cell r="B162" t="str">
            <v>Shared Services</v>
          </cell>
        </row>
        <row r="163">
          <cell r="A163" t="str">
            <v>2425</v>
          </cell>
          <cell r="B163" t="str">
            <v>Analyst Fees</v>
          </cell>
        </row>
        <row r="164">
          <cell r="A164" t="str">
            <v>2426</v>
          </cell>
          <cell r="B164" t="str">
            <v>Engineers Fees</v>
          </cell>
        </row>
        <row r="165">
          <cell r="A165" t="str">
            <v>2427</v>
          </cell>
          <cell r="B165" t="str">
            <v>Audit Fees</v>
          </cell>
        </row>
        <row r="166">
          <cell r="A166" t="str">
            <v>2428</v>
          </cell>
          <cell r="B166" t="str">
            <v>Estate Agents Fees</v>
          </cell>
        </row>
        <row r="167">
          <cell r="A167" t="str">
            <v>2429</v>
          </cell>
          <cell r="B167" t="str">
            <v>Other External Fees</v>
          </cell>
        </row>
        <row r="168">
          <cell r="A168" t="str">
            <v>2430</v>
          </cell>
          <cell r="B168" t="str">
            <v>Land Registry Fees</v>
          </cell>
        </row>
        <row r="169">
          <cell r="A169" t="str">
            <v>2431</v>
          </cell>
          <cell r="B169" t="str">
            <v>Stamp Duty</v>
          </cell>
        </row>
        <row r="170">
          <cell r="A170" t="str">
            <v>2432</v>
          </cell>
          <cell r="B170" t="str">
            <v>Court Costs</v>
          </cell>
        </row>
        <row r="171">
          <cell r="A171" t="str">
            <v>2433</v>
          </cell>
          <cell r="B171" t="str">
            <v>Licences</v>
          </cell>
        </row>
        <row r="172">
          <cell r="A172" t="str">
            <v>2434</v>
          </cell>
          <cell r="B172" t="str">
            <v>Security Service</v>
          </cell>
        </row>
        <row r="173">
          <cell r="A173" t="str">
            <v>2435</v>
          </cell>
          <cell r="B173" t="str">
            <v>Other Licences</v>
          </cell>
        </row>
        <row r="174">
          <cell r="A174" t="str">
            <v>2436</v>
          </cell>
          <cell r="B174" t="str">
            <v>Planning Fees</v>
          </cell>
        </row>
        <row r="175">
          <cell r="A175" t="str">
            <v>2437</v>
          </cell>
          <cell r="B175" t="str">
            <v>Emergency Warden</v>
          </cell>
        </row>
        <row r="176">
          <cell r="A176" t="str">
            <v>2438</v>
          </cell>
          <cell r="B176" t="str">
            <v>Bailiffs Fees</v>
          </cell>
        </row>
        <row r="177">
          <cell r="A177" t="str">
            <v>2439</v>
          </cell>
          <cell r="B177" t="str">
            <v>Tracing Agents Fees</v>
          </cell>
        </row>
        <row r="178">
          <cell r="A178" t="str">
            <v>2440</v>
          </cell>
          <cell r="B178" t="str">
            <v>Other Costs</v>
          </cell>
        </row>
        <row r="179">
          <cell r="A179" t="str">
            <v>2441</v>
          </cell>
          <cell r="B179" t="str">
            <v>Benchmarking Fees</v>
          </cell>
        </row>
        <row r="180">
          <cell r="A180" t="str">
            <v>2442</v>
          </cell>
          <cell r="B180" t="str">
            <v>Vandalism</v>
          </cell>
        </row>
        <row r="181">
          <cell r="A181" t="str">
            <v>2443</v>
          </cell>
          <cell r="B181" t="str">
            <v>Recycling Bottlebank Servicing</v>
          </cell>
        </row>
        <row r="182">
          <cell r="A182" t="str">
            <v>2444</v>
          </cell>
          <cell r="B182" t="str">
            <v>Quarterly Bank Charges</v>
          </cell>
        </row>
        <row r="183">
          <cell r="A183" t="str">
            <v>2445</v>
          </cell>
          <cell r="B183" t="str">
            <v>Bank Charges</v>
          </cell>
        </row>
        <row r="184">
          <cell r="A184" t="str">
            <v>2446</v>
          </cell>
          <cell r="B184" t="str">
            <v>Data Service Charges</v>
          </cell>
        </row>
        <row r="185">
          <cell r="A185" t="str">
            <v>2447</v>
          </cell>
          <cell r="B185" t="str">
            <v>Management of Fludes Lane</v>
          </cell>
        </row>
        <row r="186">
          <cell r="A186" t="str">
            <v>2448</v>
          </cell>
          <cell r="B186" t="str">
            <v>Outsourced Instructors</v>
          </cell>
        </row>
        <row r="187">
          <cell r="A187" t="str">
            <v>2449</v>
          </cell>
          <cell r="B187" t="str">
            <v>Best Value. Inspection Fees</v>
          </cell>
        </row>
        <row r="188">
          <cell r="A188" t="str">
            <v>2450</v>
          </cell>
          <cell r="B188" t="str">
            <v>Ordinance Survey PAF internet</v>
          </cell>
        </row>
        <row r="189">
          <cell r="A189" t="str">
            <v>2451</v>
          </cell>
          <cell r="B189" t="str">
            <v>Contrib to Crime &amp; Disorder</v>
          </cell>
        </row>
        <row r="190">
          <cell r="A190" t="str">
            <v>2452</v>
          </cell>
          <cell r="B190" t="str">
            <v>Collection of White Goods</v>
          </cell>
        </row>
        <row r="191">
          <cell r="A191" t="str">
            <v>2453</v>
          </cell>
          <cell r="B191" t="str">
            <v>Access for the Disabled. Ims</v>
          </cell>
        </row>
        <row r="192">
          <cell r="A192" t="str">
            <v>2454</v>
          </cell>
          <cell r="B192" t="str">
            <v>Public Consultation</v>
          </cell>
        </row>
        <row r="193">
          <cell r="A193" t="str">
            <v>2455</v>
          </cell>
          <cell r="B193" t="str">
            <v>Communities Against Drugs</v>
          </cell>
        </row>
        <row r="194">
          <cell r="A194" t="str">
            <v>2456</v>
          </cell>
          <cell r="B194" t="str">
            <v>Cost of Recovery</v>
          </cell>
        </row>
        <row r="195">
          <cell r="A195" t="str">
            <v>2457</v>
          </cell>
          <cell r="B195" t="str">
            <v>Customer Services Peer Review</v>
          </cell>
        </row>
        <row r="196">
          <cell r="A196" t="str">
            <v>2458</v>
          </cell>
          <cell r="B196" t="str">
            <v>Software Licence</v>
          </cell>
        </row>
        <row r="197">
          <cell r="A197" t="str">
            <v>2459</v>
          </cell>
          <cell r="B197" t="str">
            <v>Data card Fees</v>
          </cell>
        </row>
        <row r="198">
          <cell r="A198" t="str">
            <v>2460</v>
          </cell>
          <cell r="B198" t="str">
            <v>Election Expenses</v>
          </cell>
        </row>
        <row r="199">
          <cell r="A199" t="str">
            <v>2461</v>
          </cell>
          <cell r="B199" t="str">
            <v>Taxi Licences. Vehicle Tests</v>
          </cell>
        </row>
        <row r="200">
          <cell r="A200" t="str">
            <v>2463</v>
          </cell>
          <cell r="B200" t="str">
            <v>Taxi Licences. Licence Plates</v>
          </cell>
        </row>
        <row r="201">
          <cell r="A201" t="str">
            <v>2469</v>
          </cell>
          <cell r="B201" t="str">
            <v>Wlfare Funerals</v>
          </cell>
        </row>
        <row r="202">
          <cell r="A202" t="str">
            <v>2470</v>
          </cell>
          <cell r="B202" t="str">
            <v>Ab&amp;oned Vehicles</v>
          </cell>
        </row>
        <row r="203">
          <cell r="A203" t="str">
            <v>2471</v>
          </cell>
          <cell r="B203" t="str">
            <v>Legionella Tests</v>
          </cell>
        </row>
        <row r="204">
          <cell r="A204" t="str">
            <v>2473</v>
          </cell>
          <cell r="B204" t="str">
            <v>Refuse Coll Removal of Vehicle</v>
          </cell>
        </row>
        <row r="205">
          <cell r="A205" t="str">
            <v>2474</v>
          </cell>
          <cell r="B205" t="str">
            <v>Ordnance Survey Copyright Fee</v>
          </cell>
        </row>
        <row r="206">
          <cell r="A206" t="str">
            <v>2475</v>
          </cell>
          <cell r="B206" t="str">
            <v>Grass Cutting Contractor</v>
          </cell>
        </row>
        <row r="207">
          <cell r="A207" t="str">
            <v>2476</v>
          </cell>
          <cell r="B207" t="str">
            <v>Weed Killing Contractor</v>
          </cell>
        </row>
        <row r="208">
          <cell r="A208" t="str">
            <v>2477</v>
          </cell>
          <cell r="B208" t="str">
            <v>Skip Hire</v>
          </cell>
        </row>
        <row r="209">
          <cell r="A209" t="str">
            <v>2478</v>
          </cell>
          <cell r="B209" t="str">
            <v>Traffic Management</v>
          </cell>
        </row>
        <row r="210">
          <cell r="A210" t="str">
            <v>2479</v>
          </cell>
          <cell r="B210" t="str">
            <v>Bottle Bank Emptying</v>
          </cell>
        </row>
        <row r="211">
          <cell r="A211" t="str">
            <v>2480</v>
          </cell>
          <cell r="B211" t="str">
            <v>Homelessness Strategy</v>
          </cell>
        </row>
        <row r="212">
          <cell r="A212" t="str">
            <v>2481</v>
          </cell>
          <cell r="B212" t="str">
            <v>CPD Vision</v>
          </cell>
        </row>
        <row r="213">
          <cell r="A213" t="str">
            <v>2500</v>
          </cell>
          <cell r="B213" t="str">
            <v>Printing &amp; Stationery</v>
          </cell>
        </row>
        <row r="214">
          <cell r="A214" t="str">
            <v>2502</v>
          </cell>
          <cell r="B214" t="str">
            <v>General Expenses</v>
          </cell>
        </row>
        <row r="215">
          <cell r="A215" t="str">
            <v>2503</v>
          </cell>
          <cell r="B215" t="str">
            <v>Supply &amp; Del of Leaflets</v>
          </cell>
        </row>
        <row r="216">
          <cell r="A216" t="str">
            <v>2504</v>
          </cell>
          <cell r="B216" t="str">
            <v>Letterbox</v>
          </cell>
        </row>
        <row r="217">
          <cell r="A217" t="str">
            <v>2505</v>
          </cell>
          <cell r="B217" t="str">
            <v>Reception Area Displays</v>
          </cell>
        </row>
        <row r="218">
          <cell r="A218" t="str">
            <v>2506</v>
          </cell>
          <cell r="B218" t="str">
            <v>Help Point</v>
          </cell>
        </row>
        <row r="219">
          <cell r="A219" t="str">
            <v>2507</v>
          </cell>
          <cell r="B219" t="str">
            <v>Exhibits &amp; Displays</v>
          </cell>
        </row>
        <row r="220">
          <cell r="A220" t="str">
            <v>2510</v>
          </cell>
          <cell r="B220" t="str">
            <v>Insurance Recharge</v>
          </cell>
        </row>
        <row r="221">
          <cell r="A221" t="str">
            <v>2511</v>
          </cell>
          <cell r="B221" t="str">
            <v>Theft Insurance</v>
          </cell>
        </row>
        <row r="222">
          <cell r="A222" t="str">
            <v>2512</v>
          </cell>
          <cell r="B222" t="str">
            <v>Money Insurance</v>
          </cell>
        </row>
        <row r="223">
          <cell r="A223" t="str">
            <v>2513</v>
          </cell>
          <cell r="B223" t="str">
            <v>Third Party Insurance</v>
          </cell>
        </row>
        <row r="224">
          <cell r="A224" t="str">
            <v>2514</v>
          </cell>
          <cell r="B224" t="str">
            <v>L&amp; Charges Insurance</v>
          </cell>
        </row>
        <row r="225">
          <cell r="A225" t="str">
            <v>2515</v>
          </cell>
          <cell r="B225" t="str">
            <v>Public Health Act Insurance</v>
          </cell>
        </row>
        <row r="226">
          <cell r="A226" t="str">
            <v>2516</v>
          </cell>
          <cell r="B226" t="str">
            <v>Ill Health and life Insurance</v>
          </cell>
        </row>
        <row r="227">
          <cell r="A227" t="str">
            <v>2519</v>
          </cell>
          <cell r="B227" t="str">
            <v>Publicity</v>
          </cell>
        </row>
        <row r="228">
          <cell r="A228" t="str">
            <v>2520</v>
          </cell>
          <cell r="B228" t="str">
            <v>Advertising</v>
          </cell>
        </row>
        <row r="229">
          <cell r="A229" t="str">
            <v>2524</v>
          </cell>
          <cell r="B229" t="str">
            <v>Hospitality</v>
          </cell>
        </row>
        <row r="230">
          <cell r="A230" t="str">
            <v>2603</v>
          </cell>
          <cell r="B230" t="str">
            <v>Notice Boards</v>
          </cell>
        </row>
        <row r="231">
          <cell r="A231" t="str">
            <v>2701</v>
          </cell>
          <cell r="B231" t="str">
            <v>Postage</v>
          </cell>
        </row>
        <row r="232">
          <cell r="A232" t="str">
            <v>2702</v>
          </cell>
          <cell r="B232" t="str">
            <v>Franking Machine</v>
          </cell>
        </row>
        <row r="233">
          <cell r="A233" t="str">
            <v>2703</v>
          </cell>
          <cell r="B233" t="str">
            <v>Telephone Bills</v>
          </cell>
        </row>
        <row r="234">
          <cell r="A234" t="str">
            <v>2704</v>
          </cell>
          <cell r="B234" t="str">
            <v>All Risks (Radio&amp;OffEquip) Ins</v>
          </cell>
        </row>
        <row r="235">
          <cell r="A235" t="str">
            <v>2705</v>
          </cell>
          <cell r="B235" t="str">
            <v>Computer Insurance</v>
          </cell>
        </row>
        <row r="236">
          <cell r="A236" t="str">
            <v>2706</v>
          </cell>
          <cell r="B236" t="str">
            <v>Mobile Phones</v>
          </cell>
        </row>
        <row r="237">
          <cell r="A237" t="str">
            <v>2707</v>
          </cell>
          <cell r="B237" t="str">
            <v>Public Health. Radio Pagers</v>
          </cell>
        </row>
        <row r="238">
          <cell r="A238" t="str">
            <v>2708</v>
          </cell>
          <cell r="B238" t="str">
            <v>Courier Delivery</v>
          </cell>
        </row>
        <row r="239">
          <cell r="A239" t="str">
            <v>2709</v>
          </cell>
          <cell r="B239" t="str">
            <v>Central Control System</v>
          </cell>
        </row>
        <row r="240">
          <cell r="A240" t="str">
            <v>2710</v>
          </cell>
          <cell r="B240" t="str">
            <v>Speech Call System</v>
          </cell>
        </row>
        <row r="241">
          <cell r="A241" t="str">
            <v>2711</v>
          </cell>
          <cell r="B241" t="str">
            <v>Alarms</v>
          </cell>
        </row>
        <row r="242">
          <cell r="A242" t="str">
            <v>2712</v>
          </cell>
          <cell r="B242" t="str">
            <v>Shared Svces server costs</v>
          </cell>
        </row>
        <row r="243">
          <cell r="A243" t="str">
            <v>2713</v>
          </cell>
          <cell r="B243" t="str">
            <v>Telephone Network Charges</v>
          </cell>
        </row>
        <row r="244">
          <cell r="A244" t="str">
            <v>2714</v>
          </cell>
          <cell r="B244" t="str">
            <v>I.T. Disaster</v>
          </cell>
        </row>
        <row r="245">
          <cell r="A245" t="str">
            <v>2715</v>
          </cell>
          <cell r="B245" t="str">
            <v>Language Line</v>
          </cell>
        </row>
        <row r="246">
          <cell r="A246" t="str">
            <v>2800</v>
          </cell>
          <cell r="B246" t="str">
            <v>Subsistence</v>
          </cell>
        </row>
        <row r="247">
          <cell r="A247" t="str">
            <v>2801</v>
          </cell>
          <cell r="B247" t="str">
            <v>Conference/Seminar Expenses</v>
          </cell>
        </row>
        <row r="248">
          <cell r="A248" t="str">
            <v>2815</v>
          </cell>
          <cell r="B248" t="str">
            <v>Charity Donations</v>
          </cell>
        </row>
        <row r="249">
          <cell r="A249" t="str">
            <v>2819</v>
          </cell>
          <cell r="B249" t="str">
            <v>Town Twinning Expenses</v>
          </cell>
        </row>
        <row r="250">
          <cell r="A250" t="str">
            <v>2820</v>
          </cell>
          <cell r="B250" t="str">
            <v>Mayors Personal Allowance</v>
          </cell>
        </row>
        <row r="251">
          <cell r="A251" t="str">
            <v>2821</v>
          </cell>
          <cell r="B251" t="str">
            <v>Mayors Expenses</v>
          </cell>
        </row>
        <row r="252">
          <cell r="A252" t="str">
            <v>2822</v>
          </cell>
          <cell r="B252" t="str">
            <v>Mayors Entertainment Allowance</v>
          </cell>
        </row>
        <row r="253">
          <cell r="A253" t="str">
            <v>2823</v>
          </cell>
          <cell r="B253" t="str">
            <v>Former Mayor Car Hire</v>
          </cell>
        </row>
        <row r="254">
          <cell r="A254" t="str">
            <v>2824</v>
          </cell>
          <cell r="B254" t="str">
            <v>Former Mayor Entertainment</v>
          </cell>
        </row>
        <row r="255">
          <cell r="A255" t="str">
            <v>2825</v>
          </cell>
          <cell r="B255" t="str">
            <v>Car Hire Citizen of the Year</v>
          </cell>
        </row>
        <row r="256">
          <cell r="A256" t="str">
            <v>2826</v>
          </cell>
          <cell r="B256" t="str">
            <v>Mayor Making AGM</v>
          </cell>
        </row>
        <row r="257">
          <cell r="A257" t="str">
            <v>2830</v>
          </cell>
          <cell r="B257" t="str">
            <v>Deputy Mayors Personal Allow</v>
          </cell>
        </row>
        <row r="258">
          <cell r="A258" t="str">
            <v>2831</v>
          </cell>
          <cell r="B258" t="str">
            <v>Deputy Mayors Expenses</v>
          </cell>
        </row>
        <row r="259">
          <cell r="A259" t="str">
            <v>2840</v>
          </cell>
          <cell r="B259" t="str">
            <v>Senior Citizens Forum</v>
          </cell>
        </row>
        <row r="260">
          <cell r="A260" t="str">
            <v>2900</v>
          </cell>
          <cell r="B260" t="str">
            <v>Grant/Loan Payments</v>
          </cell>
        </row>
        <row r="261">
          <cell r="A261" t="str">
            <v>2901</v>
          </cell>
          <cell r="B261" t="str">
            <v>Youth Development Projects</v>
          </cell>
        </row>
        <row r="262">
          <cell r="A262" t="str">
            <v>2902</v>
          </cell>
          <cell r="B262" t="str">
            <v>Framework Knitters Grant</v>
          </cell>
        </row>
        <row r="263">
          <cell r="A263" t="str">
            <v>2903</v>
          </cell>
          <cell r="B263" t="str">
            <v>Repayment of Grant</v>
          </cell>
        </row>
        <row r="264">
          <cell r="A264" t="str">
            <v>2905</v>
          </cell>
          <cell r="B264" t="str">
            <v>Senior Citizens Party</v>
          </cell>
        </row>
        <row r="265">
          <cell r="A265" t="str">
            <v>2906</v>
          </cell>
          <cell r="B265" t="str">
            <v>Health Forum Innovations Fund</v>
          </cell>
        </row>
        <row r="266">
          <cell r="A266" t="str">
            <v>2907</v>
          </cell>
          <cell r="B266" t="str">
            <v>Teenage Conception Project</v>
          </cell>
        </row>
        <row r="267">
          <cell r="A267" t="str">
            <v>2920</v>
          </cell>
          <cell r="B267" t="str">
            <v>Multi Cultural Group</v>
          </cell>
        </row>
        <row r="268">
          <cell r="A268" t="str">
            <v>2921</v>
          </cell>
          <cell r="B268" t="str">
            <v>Grants. Project Funding</v>
          </cell>
        </row>
        <row r="269">
          <cell r="A269" t="str">
            <v>2922</v>
          </cell>
          <cell r="B269" t="str">
            <v>Helping Hands Trust</v>
          </cell>
        </row>
        <row r="270">
          <cell r="A270" t="str">
            <v>2923</v>
          </cell>
          <cell r="B270" t="str">
            <v>Cont to Conc Bus Fare Scheme</v>
          </cell>
        </row>
        <row r="271">
          <cell r="A271" t="str">
            <v>2924</v>
          </cell>
          <cell r="B271" t="str">
            <v>Local Housing Allowance</v>
          </cell>
        </row>
        <row r="272">
          <cell r="A272" t="str">
            <v>2925</v>
          </cell>
          <cell r="B272" t="str">
            <v>Verification Framework</v>
          </cell>
        </row>
        <row r="273">
          <cell r="A273" t="str">
            <v>2930</v>
          </cell>
          <cell r="B273" t="str">
            <v>Essential Works Grant</v>
          </cell>
        </row>
        <row r="274">
          <cell r="A274" t="str">
            <v>2931</v>
          </cell>
          <cell r="B274" t="str">
            <v>Private Sector Renewal Grants</v>
          </cell>
        </row>
        <row r="275">
          <cell r="A275" t="str">
            <v>2934</v>
          </cell>
          <cell r="B275" t="str">
            <v>Disabled Facility Grants</v>
          </cell>
        </row>
        <row r="276">
          <cell r="A276" t="str">
            <v>2935</v>
          </cell>
          <cell r="B276" t="str">
            <v>Cash Incentive Scheme</v>
          </cell>
        </row>
        <row r="277">
          <cell r="A277" t="str">
            <v>2950</v>
          </cell>
          <cell r="B277" t="str">
            <v>HRA.Repairs Contribution</v>
          </cell>
        </row>
        <row r="278">
          <cell r="A278" t="str">
            <v>2951</v>
          </cell>
          <cell r="B278" t="str">
            <v>LGA Subscription</v>
          </cell>
        </row>
        <row r="279">
          <cell r="A279" t="str">
            <v>2980</v>
          </cell>
          <cell r="B279" t="str">
            <v>Housing Subsidy Element Entitl</v>
          </cell>
        </row>
        <row r="280">
          <cell r="A280" t="str">
            <v>2981</v>
          </cell>
          <cell r="B280" t="str">
            <v>*</v>
          </cell>
        </row>
        <row r="281">
          <cell r="A281" t="str">
            <v>3000</v>
          </cell>
          <cell r="B281" t="str">
            <v>Use of Transport</v>
          </cell>
        </row>
        <row r="282">
          <cell r="A282" t="str">
            <v>3010</v>
          </cell>
          <cell r="B282" t="str">
            <v>Use of Plant</v>
          </cell>
        </row>
        <row r="283">
          <cell r="A283" t="str">
            <v>3011</v>
          </cell>
          <cell r="B283" t="str">
            <v>Use of Hired Plant</v>
          </cell>
        </row>
        <row r="284">
          <cell r="A284" t="str">
            <v>3030</v>
          </cell>
          <cell r="B284" t="str">
            <v>Petrol</v>
          </cell>
        </row>
        <row r="285">
          <cell r="A285" t="str">
            <v>3031</v>
          </cell>
          <cell r="B285" t="str">
            <v>Derv.</v>
          </cell>
        </row>
        <row r="286">
          <cell r="A286" t="str">
            <v>3033</v>
          </cell>
          <cell r="B286" t="str">
            <v>Operators Licence</v>
          </cell>
        </row>
        <row r="287">
          <cell r="A287" t="str">
            <v>3034</v>
          </cell>
          <cell r="B287" t="str">
            <v>Tyres</v>
          </cell>
        </row>
        <row r="288">
          <cell r="A288" t="str">
            <v>3035</v>
          </cell>
          <cell r="B288" t="str">
            <v>Road Fund Licence</v>
          </cell>
        </row>
        <row r="289">
          <cell r="A289" t="str">
            <v>3036</v>
          </cell>
          <cell r="B289" t="str">
            <v>M.O.T.Fees</v>
          </cell>
        </row>
        <row r="290">
          <cell r="A290" t="str">
            <v>3037</v>
          </cell>
          <cell r="B290" t="str">
            <v>Vehicle Tracking</v>
          </cell>
        </row>
        <row r="291">
          <cell r="A291" t="str">
            <v>3038</v>
          </cell>
          <cell r="B291" t="str">
            <v>Fuel Oil &amp; Grease Recharge</v>
          </cell>
        </row>
        <row r="292">
          <cell r="A292" t="str">
            <v>3039</v>
          </cell>
          <cell r="B292" t="str">
            <v>Spare Parts</v>
          </cell>
        </row>
        <row r="293">
          <cell r="A293" t="str">
            <v>3040</v>
          </cell>
          <cell r="B293" t="str">
            <v>Other Materials Vehicles/Plant</v>
          </cell>
        </row>
        <row r="294">
          <cell r="A294" t="str">
            <v>3041</v>
          </cell>
          <cell r="B294" t="str">
            <v>LOELA Testing</v>
          </cell>
        </row>
        <row r="295">
          <cell r="A295" t="str">
            <v>3051</v>
          </cell>
          <cell r="B295" t="str">
            <v>Vehicle &amp; Plant Repairs</v>
          </cell>
        </row>
        <row r="296">
          <cell r="A296" t="str">
            <v>3052</v>
          </cell>
          <cell r="B296" t="str">
            <v>Mechanics Recharge</v>
          </cell>
        </row>
        <row r="297">
          <cell r="A297" t="str">
            <v>3053</v>
          </cell>
          <cell r="B297" t="str">
            <v>Repairs by External Contractor</v>
          </cell>
        </row>
        <row r="298">
          <cell r="A298" t="str">
            <v>3070</v>
          </cell>
          <cell r="B298" t="str">
            <v>Purchase of Vehicles</v>
          </cell>
        </row>
        <row r="299">
          <cell r="A299" t="str">
            <v>3081</v>
          </cell>
          <cell r="B299" t="str">
            <v>Lease Payments</v>
          </cell>
        </row>
        <row r="300">
          <cell r="A300" t="str">
            <v>3082</v>
          </cell>
          <cell r="B300" t="str">
            <v>Finance Leases</v>
          </cell>
        </row>
        <row r="301">
          <cell r="A301" t="str">
            <v>3083</v>
          </cell>
          <cell r="B301" t="str">
            <v>Lease Hand Back Charges</v>
          </cell>
        </row>
        <row r="302">
          <cell r="A302" t="str">
            <v>3084</v>
          </cell>
          <cell r="B302" t="str">
            <v>Brokers Negotiation Fees</v>
          </cell>
        </row>
        <row r="303">
          <cell r="A303" t="str">
            <v>3100</v>
          </cell>
          <cell r="B303" t="str">
            <v>General Vehicles Insurance</v>
          </cell>
        </row>
        <row r="304">
          <cell r="A304" t="str">
            <v>3101</v>
          </cell>
          <cell r="B304" t="str">
            <v>Hired Plant Insurance</v>
          </cell>
        </row>
        <row r="305">
          <cell r="A305" t="str">
            <v>3102</v>
          </cell>
          <cell r="B305" t="str">
            <v>Contingent Liability Insurance</v>
          </cell>
        </row>
        <row r="306">
          <cell r="A306" t="str">
            <v>3300</v>
          </cell>
          <cell r="B306" t="str">
            <v>Transport Recharge</v>
          </cell>
        </row>
        <row r="307">
          <cell r="A307" t="str">
            <v>3401</v>
          </cell>
          <cell r="B307" t="str">
            <v>Depot - Diesel</v>
          </cell>
        </row>
        <row r="308">
          <cell r="A308" t="str">
            <v>3402</v>
          </cell>
          <cell r="B308" t="str">
            <v>Depot Gas Oil (Red Diesel)</v>
          </cell>
        </row>
        <row r="309">
          <cell r="A309" t="str">
            <v>3403</v>
          </cell>
          <cell r="B309" t="str">
            <v>Golf Course - Gas Oil (Red D)</v>
          </cell>
        </row>
        <row r="310">
          <cell r="A310" t="str">
            <v>4600</v>
          </cell>
          <cell r="B310" t="str">
            <v>Accommodation</v>
          </cell>
        </row>
        <row r="311">
          <cell r="A311" t="str">
            <v>4610</v>
          </cell>
          <cell r="B311" t="str">
            <v>Central Support Service Cost</v>
          </cell>
        </row>
        <row r="312">
          <cell r="A312" t="str">
            <v>4611</v>
          </cell>
          <cell r="B312" t="str">
            <v>Direct Support Service Cost</v>
          </cell>
        </row>
        <row r="313">
          <cell r="A313" t="str">
            <v>4612</v>
          </cell>
          <cell r="B313" t="str">
            <v>CentSuppServiceCost (Hold Acc)</v>
          </cell>
        </row>
        <row r="314">
          <cell r="A314" t="str">
            <v>4613</v>
          </cell>
          <cell r="B314" t="str">
            <v>Salaries Recharge</v>
          </cell>
        </row>
        <row r="315">
          <cell r="A315" t="str">
            <v>4617</v>
          </cell>
          <cell r="B315" t="str">
            <v>IT Recharge</v>
          </cell>
        </row>
        <row r="316">
          <cell r="A316" t="str">
            <v>4618</v>
          </cell>
          <cell r="B316" t="str">
            <v>Printing Recharge</v>
          </cell>
        </row>
        <row r="317">
          <cell r="A317" t="str">
            <v>4619</v>
          </cell>
          <cell r="B317" t="str">
            <v>Telephone Recharge</v>
          </cell>
        </row>
        <row r="318">
          <cell r="A318" t="str">
            <v>4620</v>
          </cell>
          <cell r="B318" t="str">
            <v>Grounds Maint Oheads Rech</v>
          </cell>
        </row>
        <row r="319">
          <cell r="A319" t="str">
            <v>4621</v>
          </cell>
          <cell r="B319" t="str">
            <v>Postage Recharge</v>
          </cell>
        </row>
        <row r="320">
          <cell r="A320" t="str">
            <v>4622</v>
          </cell>
          <cell r="B320" t="str">
            <v>Emergency Callout Recharge</v>
          </cell>
        </row>
        <row r="321">
          <cell r="A321" t="str">
            <v>4623</v>
          </cell>
          <cell r="B321" t="str">
            <v>Depot Recharge</v>
          </cell>
        </row>
        <row r="322">
          <cell r="A322" t="str">
            <v>4630</v>
          </cell>
          <cell r="B322" t="str">
            <v>Recharge of CM &amp; DRM</v>
          </cell>
        </row>
        <row r="323">
          <cell r="A323" t="str">
            <v>4631</v>
          </cell>
          <cell r="B323" t="str">
            <v>Deduction from Capital</v>
          </cell>
        </row>
        <row r="324">
          <cell r="A324" t="str">
            <v>4800</v>
          </cell>
          <cell r="B324" t="str">
            <v>Counc Tax Postings (Bank Susp)</v>
          </cell>
        </row>
        <row r="325">
          <cell r="A325" t="str">
            <v>4801</v>
          </cell>
          <cell r="B325" t="str">
            <v>NNDR S/Os</v>
          </cell>
        </row>
        <row r="326">
          <cell r="A326" t="str">
            <v>4802</v>
          </cell>
          <cell r="B326" t="str">
            <v>Bank Susp MortgageAdv Postings</v>
          </cell>
        </row>
        <row r="327">
          <cell r="A327" t="str">
            <v>4803</v>
          </cell>
          <cell r="B327" t="str">
            <v>Rents S/Os</v>
          </cell>
        </row>
        <row r="328">
          <cell r="A328" t="str">
            <v>4804</v>
          </cell>
          <cell r="B328" t="str">
            <v>Garage Rents S/Os</v>
          </cell>
        </row>
        <row r="329">
          <cell r="A329" t="str">
            <v>4805</v>
          </cell>
          <cell r="B329" t="str">
            <v>Sundry Debtor S/Os</v>
          </cell>
        </row>
        <row r="330">
          <cell r="A330" t="str">
            <v>4806</v>
          </cell>
          <cell r="B330" t="str">
            <v>Council Tax S/Os</v>
          </cell>
        </row>
        <row r="331">
          <cell r="A331" t="str">
            <v>4807</v>
          </cell>
          <cell r="B331" t="str">
            <v>Car Loans S/Os</v>
          </cell>
        </row>
        <row r="332">
          <cell r="A332" t="str">
            <v>4808</v>
          </cell>
          <cell r="B332" t="str">
            <v>Council Tax S/O A&amp; L</v>
          </cell>
        </row>
        <row r="333">
          <cell r="A333" t="str">
            <v>4809</v>
          </cell>
          <cell r="B333" t="str">
            <v>NNDR S/O A&amp;L</v>
          </cell>
        </row>
        <row r="334">
          <cell r="A334" t="str">
            <v>4810</v>
          </cell>
          <cell r="B334" t="str">
            <v>Hsg Rents</v>
          </cell>
        </row>
        <row r="335">
          <cell r="A335" t="str">
            <v>4811</v>
          </cell>
          <cell r="B335" t="str">
            <v>Garage Rents S/O A&amp;L</v>
          </cell>
        </row>
        <row r="336">
          <cell r="A336" t="str">
            <v>4812</v>
          </cell>
          <cell r="B336" t="str">
            <v>Sundry Debtor S/O A&amp;L</v>
          </cell>
        </row>
        <row r="337">
          <cell r="A337" t="str">
            <v>4813</v>
          </cell>
          <cell r="B337" t="str">
            <v>Council Tax IP</v>
          </cell>
        </row>
        <row r="338">
          <cell r="A338" t="str">
            <v>4814</v>
          </cell>
          <cell r="B338" t="str">
            <v>NNDR IP</v>
          </cell>
        </row>
        <row r="339">
          <cell r="A339" t="str">
            <v>4815</v>
          </cell>
          <cell r="B339" t="str">
            <v>Housing Rents IP</v>
          </cell>
        </row>
        <row r="340">
          <cell r="A340" t="str">
            <v>4816</v>
          </cell>
          <cell r="B340" t="str">
            <v>Garage Rents IP</v>
          </cell>
        </row>
        <row r="341">
          <cell r="A341" t="str">
            <v>4817</v>
          </cell>
          <cell r="B341" t="str">
            <v>Sundry Debtors IP</v>
          </cell>
        </row>
        <row r="342">
          <cell r="A342" t="str">
            <v>4818</v>
          </cell>
          <cell r="B342" t="str">
            <v>Council Tax IVR</v>
          </cell>
        </row>
        <row r="343">
          <cell r="A343" t="str">
            <v>4819</v>
          </cell>
          <cell r="B343" t="str">
            <v>NNDR IVR</v>
          </cell>
        </row>
        <row r="344">
          <cell r="A344" t="str">
            <v>4820</v>
          </cell>
          <cell r="B344" t="str">
            <v>Housing Rents IVR</v>
          </cell>
        </row>
        <row r="345">
          <cell r="A345" t="str">
            <v>4821</v>
          </cell>
          <cell r="B345" t="str">
            <v>Garage Rents IVR</v>
          </cell>
        </row>
        <row r="346">
          <cell r="A346" t="str">
            <v>4822</v>
          </cell>
          <cell r="B346" t="str">
            <v>Sundry Debtor IVR</v>
          </cell>
        </row>
        <row r="347">
          <cell r="A347" t="str">
            <v>4823</v>
          </cell>
          <cell r="B347" t="str">
            <v>Planning IVR</v>
          </cell>
        </row>
        <row r="348">
          <cell r="A348" t="str">
            <v>4824</v>
          </cell>
          <cell r="B348" t="str">
            <v>Suspense-NatWest</v>
          </cell>
        </row>
        <row r="349">
          <cell r="A349" t="str">
            <v>4825</v>
          </cell>
          <cell r="B349" t="str">
            <v>Suspense-A&amp;L</v>
          </cell>
        </row>
        <row r="350">
          <cell r="A350" t="str">
            <v>4826</v>
          </cell>
          <cell r="B350" t="str">
            <v>Cr.Cd. Admin fee IVR</v>
          </cell>
        </row>
        <row r="351">
          <cell r="A351" t="str">
            <v>4827</v>
          </cell>
          <cell r="B351" t="str">
            <v>TP</v>
          </cell>
        </row>
        <row r="352">
          <cell r="A352" t="str">
            <v>4828</v>
          </cell>
          <cell r="B352" t="str">
            <v>IVR</v>
          </cell>
        </row>
        <row r="353">
          <cell r="A353" t="str">
            <v>4829</v>
          </cell>
          <cell r="B353" t="str">
            <v>Natwest</v>
          </cell>
        </row>
        <row r="354">
          <cell r="A354" t="str">
            <v>4830</v>
          </cell>
          <cell r="B354" t="str">
            <v>A&amp;L</v>
          </cell>
        </row>
        <row r="355">
          <cell r="A355" t="str">
            <v>4923</v>
          </cell>
          <cell r="B355" t="str">
            <v>NNDR CF Deficit LCC</v>
          </cell>
        </row>
        <row r="356">
          <cell r="A356" t="str">
            <v>4990</v>
          </cell>
          <cell r="B356" t="str">
            <v>Council Tennant Rent Rebate</v>
          </cell>
        </row>
        <row r="357">
          <cell r="A357" t="str">
            <v>4991</v>
          </cell>
          <cell r="B357" t="str">
            <v>Non Council Tennant Rent Rebat</v>
          </cell>
        </row>
        <row r="358">
          <cell r="A358" t="str">
            <v>4992</v>
          </cell>
          <cell r="B358" t="str">
            <v>Disc Hsg Ben Own Contribution</v>
          </cell>
        </row>
        <row r="359">
          <cell r="A359" t="str">
            <v>4993</v>
          </cell>
          <cell r="B359" t="str">
            <v>Anti Fraud Incentives</v>
          </cell>
        </row>
        <row r="360">
          <cell r="A360" t="str">
            <v>4994</v>
          </cell>
          <cell r="B360" t="str">
            <v>Energy Efficiency Incentives</v>
          </cell>
        </row>
        <row r="361">
          <cell r="A361" t="str">
            <v>4995</v>
          </cell>
          <cell r="B361" t="str">
            <v>Disctretionery CT Support</v>
          </cell>
        </row>
        <row r="362">
          <cell r="A362" t="str">
            <v>4998</v>
          </cell>
          <cell r="B362" t="str">
            <v>Academy Rebate Adj</v>
          </cell>
        </row>
        <row r="363">
          <cell r="A363" t="str">
            <v>5000</v>
          </cell>
          <cell r="B363" t="str">
            <v>Precept Comined Fire Authority</v>
          </cell>
        </row>
        <row r="364">
          <cell r="A364" t="str">
            <v>5001</v>
          </cell>
          <cell r="B364" t="str">
            <v>Precept OWBC</v>
          </cell>
        </row>
        <row r="365">
          <cell r="A365" t="str">
            <v>5002</v>
          </cell>
          <cell r="B365" t="str">
            <v>Precept Leics Police Auth</v>
          </cell>
        </row>
        <row r="366">
          <cell r="A366" t="str">
            <v>5003</v>
          </cell>
          <cell r="B366" t="str">
            <v>Precept Leics County Council</v>
          </cell>
        </row>
        <row r="367">
          <cell r="A367" t="str">
            <v>5004</v>
          </cell>
          <cell r="B367" t="str">
            <v>Floats (inc imprests)</v>
          </cell>
        </row>
        <row r="368">
          <cell r="A368" t="str">
            <v>5005</v>
          </cell>
          <cell r="B368" t="str">
            <v>Supplier Payment</v>
          </cell>
        </row>
        <row r="369">
          <cell r="A369" t="str">
            <v>5006</v>
          </cell>
          <cell r="B369" t="str">
            <v>Invoice Raised</v>
          </cell>
        </row>
        <row r="370">
          <cell r="A370" t="str">
            <v>5007</v>
          </cell>
          <cell r="B370" t="str">
            <v>Compensation</v>
          </cell>
        </row>
        <row r="371">
          <cell r="A371" t="str">
            <v>5008</v>
          </cell>
          <cell r="B371" t="str">
            <v>RCCO</v>
          </cell>
        </row>
        <row r="372">
          <cell r="A372" t="str">
            <v>5009</v>
          </cell>
          <cell r="B372" t="str">
            <v>Misc Petty Cash</v>
          </cell>
        </row>
        <row r="373">
          <cell r="A373" t="str">
            <v>5010</v>
          </cell>
          <cell r="B373" t="str">
            <v>DLO Expenditure</v>
          </cell>
        </row>
        <row r="374">
          <cell r="A374" t="str">
            <v>5011</v>
          </cell>
          <cell r="B374" t="str">
            <v>NNDR Cont Debtor/(creditor)</v>
          </cell>
        </row>
        <row r="375">
          <cell r="A375" t="str">
            <v>5012</v>
          </cell>
          <cell r="B375" t="str">
            <v>Rent Allow Housing Benefit Pay</v>
          </cell>
        </row>
        <row r="376">
          <cell r="A376" t="str">
            <v>5013</v>
          </cell>
          <cell r="B376" t="str">
            <v>Gen A/C Unpr Rent Allow( Spec)</v>
          </cell>
        </row>
        <row r="377">
          <cell r="A377" t="str">
            <v>5014</v>
          </cell>
          <cell r="B377" t="str">
            <v>Precept Central Government</v>
          </cell>
        </row>
        <row r="378">
          <cell r="A378" t="str">
            <v>5015</v>
          </cell>
          <cell r="B378" t="str">
            <v>Misc. Stopped Cheques</v>
          </cell>
        </row>
        <row r="379">
          <cell r="A379" t="str">
            <v>5016</v>
          </cell>
          <cell r="B379" t="str">
            <v>Promotion &amp; Education</v>
          </cell>
        </row>
        <row r="380">
          <cell r="A380" t="str">
            <v>5017</v>
          </cell>
          <cell r="B380" t="str">
            <v>CF Surplus Leics County Counci</v>
          </cell>
        </row>
        <row r="381">
          <cell r="A381" t="str">
            <v>5018</v>
          </cell>
          <cell r="B381" t="str">
            <v>CT Benefit. Payments</v>
          </cell>
        </row>
        <row r="382">
          <cell r="A382" t="str">
            <v>5019</v>
          </cell>
          <cell r="B382" t="str">
            <v>CFFRUS</v>
          </cell>
        </row>
        <row r="383">
          <cell r="A383" t="str">
            <v>5020</v>
          </cell>
          <cell r="B383" t="str">
            <v>Cashiers Takings</v>
          </cell>
        </row>
        <row r="384">
          <cell r="A384" t="str">
            <v>5021</v>
          </cell>
          <cell r="B384" t="str">
            <v>Council Tax BACS (BankingSusp)</v>
          </cell>
        </row>
        <row r="385">
          <cell r="A385" t="str">
            <v>5022</v>
          </cell>
          <cell r="B385" t="str">
            <v>Banking Collection A/C Giros</v>
          </cell>
        </row>
        <row r="386">
          <cell r="A386" t="str">
            <v>5023</v>
          </cell>
          <cell r="B386" t="str">
            <v>Banking SuspGiro No 2 Ac CAS</v>
          </cell>
        </row>
        <row r="387">
          <cell r="A387" t="str">
            <v>5024</v>
          </cell>
          <cell r="B387" t="str">
            <v>Debit Card Takings</v>
          </cell>
        </row>
        <row r="388">
          <cell r="A388" t="str">
            <v>5025</v>
          </cell>
          <cell r="B388" t="str">
            <v>Miscellaneous Off Line Pay</v>
          </cell>
        </row>
        <row r="389">
          <cell r="A389" t="str">
            <v>5026</v>
          </cell>
          <cell r="B389" t="str">
            <v>Canc Cheques - Prev Year</v>
          </cell>
        </row>
        <row r="390">
          <cell r="A390" t="str">
            <v>5027</v>
          </cell>
          <cell r="B390" t="str">
            <v>Misc Bank Adustment</v>
          </cell>
        </row>
        <row r="391">
          <cell r="A391" t="str">
            <v>5028</v>
          </cell>
          <cell r="B391" t="str">
            <v>Golf Course Streamline</v>
          </cell>
        </row>
        <row r="392">
          <cell r="A392" t="str">
            <v>5033</v>
          </cell>
          <cell r="B392" t="str">
            <v>Cash Held Pre October 05</v>
          </cell>
        </row>
        <row r="393">
          <cell r="A393" t="str">
            <v>5034</v>
          </cell>
          <cell r="B393" t="str">
            <v>Cash Mashine</v>
          </cell>
        </row>
        <row r="394">
          <cell r="A394" t="str">
            <v>5035</v>
          </cell>
          <cell r="B394" t="str">
            <v>Cashiers Drawback</v>
          </cell>
        </row>
        <row r="395">
          <cell r="A395" t="str">
            <v>5036</v>
          </cell>
          <cell r="B395" t="str">
            <v>Monies not to Central Clearing</v>
          </cell>
        </row>
        <row r="396">
          <cell r="A396" t="str">
            <v>5037</v>
          </cell>
          <cell r="B396" t="str">
            <v>Petty Cash</v>
          </cell>
        </row>
        <row r="397">
          <cell r="A397" t="str">
            <v>5038</v>
          </cell>
          <cell r="B397" t="str">
            <v>Bank Adjustments</v>
          </cell>
        </row>
        <row r="398">
          <cell r="A398" t="str">
            <v>5041</v>
          </cell>
          <cell r="B398" t="str">
            <v>Unders/Overs - D Chapman</v>
          </cell>
        </row>
        <row r="399">
          <cell r="A399" t="str">
            <v>5042</v>
          </cell>
          <cell r="B399" t="str">
            <v>Unders/Overs - R Jivanji</v>
          </cell>
        </row>
        <row r="400">
          <cell r="A400" t="str">
            <v>5043</v>
          </cell>
          <cell r="B400" t="str">
            <v>Unders/Overs - A Webb</v>
          </cell>
        </row>
        <row r="401">
          <cell r="A401" t="str">
            <v>5044</v>
          </cell>
          <cell r="B401" t="str">
            <v>Unders/Overs - K Bennett</v>
          </cell>
        </row>
        <row r="402">
          <cell r="A402" t="str">
            <v>5045</v>
          </cell>
          <cell r="B402" t="str">
            <v>Unders/Overs - Brocks Hill</v>
          </cell>
        </row>
        <row r="403">
          <cell r="A403" t="str">
            <v>5046</v>
          </cell>
          <cell r="B403" t="str">
            <v>Unders/Overs - Brocks Hill Caf</v>
          </cell>
        </row>
        <row r="404">
          <cell r="A404" t="str">
            <v>5047</v>
          </cell>
          <cell r="B404" t="str">
            <v>Unders/Overs - Brocks Hill</v>
          </cell>
        </row>
        <row r="405">
          <cell r="A405" t="str">
            <v>5048</v>
          </cell>
          <cell r="B405" t="str">
            <v>Unders/Overs - Brocks Hill</v>
          </cell>
        </row>
        <row r="406">
          <cell r="A406" t="str">
            <v>5049</v>
          </cell>
          <cell r="B406" t="str">
            <v>Unders/Overs - Brocks Hill</v>
          </cell>
        </row>
        <row r="407">
          <cell r="A407" t="str">
            <v>5050</v>
          </cell>
          <cell r="B407" t="str">
            <v>Unders/Overs - Brocks Hill</v>
          </cell>
        </row>
        <row r="408">
          <cell r="A408" t="str">
            <v>5051</v>
          </cell>
          <cell r="B408" t="str">
            <v>Unders/Overs Cash Machine</v>
          </cell>
        </row>
        <row r="409">
          <cell r="A409" t="str">
            <v>5057</v>
          </cell>
          <cell r="B409" t="str">
            <v>Unders/Overs - Golf Course</v>
          </cell>
        </row>
        <row r="410">
          <cell r="A410" t="str">
            <v>5058</v>
          </cell>
          <cell r="B410" t="str">
            <v>Unders/Overs - Incorrect Bank</v>
          </cell>
        </row>
        <row r="411">
          <cell r="A411" t="str">
            <v>5059</v>
          </cell>
          <cell r="B411" t="str">
            <v>Unders &amp; Overs Kris Clarke</v>
          </cell>
        </row>
        <row r="412">
          <cell r="A412" t="str">
            <v>5061</v>
          </cell>
          <cell r="B412" t="str">
            <v>Girobank Acc 4110218 Other Inc</v>
          </cell>
        </row>
        <row r="413">
          <cell r="A413" t="str">
            <v>5062</v>
          </cell>
          <cell r="B413" t="str">
            <v>Collection Account Other Inc</v>
          </cell>
        </row>
        <row r="414">
          <cell r="A414" t="str">
            <v>5063</v>
          </cell>
          <cell r="B414" t="str">
            <v>General Account Other Income</v>
          </cell>
        </row>
        <row r="415">
          <cell r="A415" t="str">
            <v>5064</v>
          </cell>
          <cell r="B415" t="str">
            <v>Girobank Acc 1570315 Other Inc</v>
          </cell>
        </row>
        <row r="416">
          <cell r="A416" t="str">
            <v>5067</v>
          </cell>
          <cell r="B416" t="str">
            <v>Presented Cheques General</v>
          </cell>
        </row>
        <row r="417">
          <cell r="A417" t="str">
            <v>5068</v>
          </cell>
          <cell r="B417" t="str">
            <v>Presented Cheques Benefits</v>
          </cell>
        </row>
        <row r="418">
          <cell r="A418" t="str">
            <v>5069</v>
          </cell>
          <cell r="B418" t="str">
            <v>Counterfeit Money</v>
          </cell>
        </row>
        <row r="419">
          <cell r="A419" t="str">
            <v>5070</v>
          </cell>
          <cell r="B419" t="str">
            <v>Loans - Long Term. Inl&amp; Rev</v>
          </cell>
        </row>
        <row r="420">
          <cell r="A420" t="str">
            <v>5072</v>
          </cell>
          <cell r="B420" t="str">
            <v>C.I.T. - Inl&amp; Revenue</v>
          </cell>
        </row>
        <row r="421">
          <cell r="A421" t="str">
            <v>5073</v>
          </cell>
          <cell r="B421" t="str">
            <v>Collection Funds - Inl&amp; Rev</v>
          </cell>
        </row>
        <row r="422">
          <cell r="A422" t="str">
            <v>5074</v>
          </cell>
          <cell r="B422" t="str">
            <v>Income Tax Refund</v>
          </cell>
        </row>
        <row r="423">
          <cell r="A423" t="str">
            <v>5075</v>
          </cell>
          <cell r="B423" t="str">
            <v>VAT Accounts - HM C &amp; E</v>
          </cell>
        </row>
        <row r="424">
          <cell r="A424" t="str">
            <v>5110</v>
          </cell>
          <cell r="B424" t="str">
            <v>Loan Principal Received</v>
          </cell>
        </row>
        <row r="425">
          <cell r="A425" t="str">
            <v>5111</v>
          </cell>
          <cell r="B425" t="str">
            <v>Loan Principal Repaid</v>
          </cell>
        </row>
        <row r="426">
          <cell r="A426" t="str">
            <v>5112</v>
          </cell>
          <cell r="B426" t="str">
            <v>Interest Received</v>
          </cell>
        </row>
        <row r="427">
          <cell r="A427" t="str">
            <v>5113</v>
          </cell>
          <cell r="B427" t="str">
            <v>Interest Paid</v>
          </cell>
        </row>
        <row r="428">
          <cell r="A428" t="str">
            <v>5114</v>
          </cell>
          <cell r="B428" t="str">
            <v>Broker Fees.</v>
          </cell>
        </row>
        <row r="429">
          <cell r="A429" t="str">
            <v>5116</v>
          </cell>
          <cell r="B429" t="str">
            <v>Enhancements</v>
          </cell>
        </row>
        <row r="430">
          <cell r="A430" t="str">
            <v>5117</v>
          </cell>
          <cell r="B430" t="str">
            <v>Census Data</v>
          </cell>
        </row>
        <row r="431">
          <cell r="A431" t="str">
            <v>5118</v>
          </cell>
          <cell r="B431" t="str">
            <v>Ordnance Survey(Map Return )</v>
          </cell>
        </row>
        <row r="432">
          <cell r="A432" t="str">
            <v>5121</v>
          </cell>
          <cell r="B432" t="str">
            <v>Housing Advances Refunds</v>
          </cell>
        </row>
        <row r="433">
          <cell r="A433" t="str">
            <v>5122</v>
          </cell>
          <cell r="B433" t="str">
            <v>Car Parking Refunds</v>
          </cell>
        </row>
        <row r="434">
          <cell r="A434" t="str">
            <v>5123</v>
          </cell>
          <cell r="B434" t="str">
            <v>Housing Rent Refunds</v>
          </cell>
        </row>
        <row r="435">
          <cell r="A435" t="str">
            <v>5124</v>
          </cell>
          <cell r="B435" t="str">
            <v>Refunds</v>
          </cell>
        </row>
        <row r="436">
          <cell r="A436" t="str">
            <v>5125</v>
          </cell>
          <cell r="B436" t="str">
            <v>Building Control - Refunds</v>
          </cell>
        </row>
        <row r="437">
          <cell r="A437" t="str">
            <v>5126</v>
          </cell>
          <cell r="B437" t="str">
            <v>Development Control. Refunds</v>
          </cell>
        </row>
        <row r="438">
          <cell r="A438" t="str">
            <v>5127</v>
          </cell>
          <cell r="B438" t="str">
            <v>Refunds. Write Off's</v>
          </cell>
        </row>
        <row r="439">
          <cell r="A439" t="str">
            <v>5128</v>
          </cell>
          <cell r="B439" t="str">
            <v>Refunds - Service Charges</v>
          </cell>
        </row>
        <row r="440">
          <cell r="A440" t="str">
            <v>5129</v>
          </cell>
          <cell r="B440" t="str">
            <v>Park Event</v>
          </cell>
        </row>
        <row r="441">
          <cell r="A441" t="str">
            <v>5130</v>
          </cell>
          <cell r="B441" t="str">
            <v>Refunds. Allotments</v>
          </cell>
        </row>
        <row r="442">
          <cell r="A442" t="str">
            <v>5131</v>
          </cell>
          <cell r="B442" t="str">
            <v>CTax Refunds</v>
          </cell>
        </row>
        <row r="443">
          <cell r="A443" t="str">
            <v>5132</v>
          </cell>
          <cell r="B443" t="str">
            <v>NNDR Refunds</v>
          </cell>
        </row>
        <row r="444">
          <cell r="A444" t="str">
            <v>5133</v>
          </cell>
          <cell r="B444" t="str">
            <v>Benefit Refund</v>
          </cell>
        </row>
        <row r="445">
          <cell r="A445" t="str">
            <v>5134</v>
          </cell>
          <cell r="B445" t="str">
            <v>Refund MA Water Key</v>
          </cell>
        </row>
        <row r="446">
          <cell r="A446" t="str">
            <v>5135</v>
          </cell>
          <cell r="B446" t="str">
            <v>Pavilion Keys Deposit Refund</v>
          </cell>
        </row>
        <row r="447">
          <cell r="A447" t="str">
            <v>5136</v>
          </cell>
          <cell r="B447" t="str">
            <v>Pavilions Fetes Deposit Refund</v>
          </cell>
        </row>
        <row r="448">
          <cell r="A448" t="str">
            <v>5137</v>
          </cell>
          <cell r="B448" t="str">
            <v>Licence Refunds</v>
          </cell>
        </row>
        <row r="449">
          <cell r="A449" t="str">
            <v>5138</v>
          </cell>
          <cell r="B449" t="str">
            <v>NPU Levy</v>
          </cell>
        </row>
        <row r="450">
          <cell r="A450" t="str">
            <v>5139</v>
          </cell>
          <cell r="B450" t="str">
            <v>CPE Contract</v>
          </cell>
        </row>
        <row r="451">
          <cell r="A451" t="str">
            <v>5140</v>
          </cell>
          <cell r="B451" t="str">
            <v>Civil Parking Enforcement</v>
          </cell>
        </row>
        <row r="452">
          <cell r="A452" t="str">
            <v>5141</v>
          </cell>
          <cell r="B452" t="str">
            <v>Emergency Accommodation</v>
          </cell>
        </row>
        <row r="453">
          <cell r="A453" t="str">
            <v>5142</v>
          </cell>
          <cell r="B453" t="str">
            <v>Smoke Free Legislation</v>
          </cell>
        </row>
        <row r="454">
          <cell r="A454" t="str">
            <v>5143</v>
          </cell>
          <cell r="B454" t="str">
            <v>Housing Mkt. Assessment</v>
          </cell>
        </row>
        <row r="455">
          <cell r="A455" t="str">
            <v>5144</v>
          </cell>
          <cell r="B455" t="str">
            <v>Oadby Grange Country Park</v>
          </cell>
        </row>
        <row r="456">
          <cell r="A456" t="str">
            <v>5145</v>
          </cell>
          <cell r="B456" t="str">
            <v>Environmental Grant Fund</v>
          </cell>
        </row>
        <row r="457">
          <cell r="A457" t="str">
            <v>5146</v>
          </cell>
          <cell r="B457" t="str">
            <v>Payments to Leics CC</v>
          </cell>
        </row>
        <row r="458">
          <cell r="A458" t="str">
            <v>5147</v>
          </cell>
          <cell r="B458" t="str">
            <v>Sth. Leics Partnership contrib</v>
          </cell>
        </row>
        <row r="459">
          <cell r="A459" t="str">
            <v>5148</v>
          </cell>
          <cell r="B459" t="str">
            <v>Signiture Refresh</v>
          </cell>
        </row>
        <row r="460">
          <cell r="A460" t="str">
            <v>5149</v>
          </cell>
          <cell r="B460" t="str">
            <v>Taxi Ranks</v>
          </cell>
        </row>
        <row r="461">
          <cell r="A461" t="str">
            <v>5150</v>
          </cell>
          <cell r="B461" t="str">
            <v>Refunds - Mortgage Incentive</v>
          </cell>
        </row>
        <row r="462">
          <cell r="A462" t="str">
            <v>5151</v>
          </cell>
          <cell r="B462" t="str">
            <v>People Strategy</v>
          </cell>
        </row>
        <row r="463">
          <cell r="A463" t="str">
            <v>5152</v>
          </cell>
          <cell r="B463" t="str">
            <v>Local Data Collection</v>
          </cell>
        </row>
        <row r="464">
          <cell r="A464" t="str">
            <v>5153</v>
          </cell>
          <cell r="B464" t="str">
            <v>East Midlands in Bloom</v>
          </cell>
        </row>
        <row r="465">
          <cell r="A465" t="str">
            <v>5154</v>
          </cell>
          <cell r="B465" t="str">
            <v>Waste Inititives</v>
          </cell>
        </row>
        <row r="466">
          <cell r="A466" t="str">
            <v>5155</v>
          </cell>
          <cell r="B466" t="str">
            <v>Countryside Management</v>
          </cell>
        </row>
        <row r="467">
          <cell r="A467" t="str">
            <v>5156</v>
          </cell>
          <cell r="B467" t="str">
            <v>Bigger Borough</v>
          </cell>
        </row>
        <row r="468">
          <cell r="A468" t="str">
            <v>5157</v>
          </cell>
          <cell r="B468" t="str">
            <v>Tenant Involvement</v>
          </cell>
        </row>
        <row r="469">
          <cell r="A469" t="str">
            <v>5158</v>
          </cell>
          <cell r="B469" t="str">
            <v>Under Occupation Incentive Sch</v>
          </cell>
        </row>
        <row r="470">
          <cell r="A470" t="str">
            <v>5159</v>
          </cell>
          <cell r="B470" t="str">
            <v>Floral Display</v>
          </cell>
        </row>
        <row r="471">
          <cell r="A471" t="str">
            <v>5160</v>
          </cell>
          <cell r="B471" t="str">
            <v>Freedom of the Borough</v>
          </cell>
        </row>
        <row r="472">
          <cell r="A472" t="str">
            <v>5161</v>
          </cell>
          <cell r="B472" t="str">
            <v>Cleaning of War Memorial</v>
          </cell>
        </row>
        <row r="473">
          <cell r="A473" t="str">
            <v>5162</v>
          </cell>
          <cell r="B473" t="str">
            <v>Civic Regalia</v>
          </cell>
        </row>
        <row r="474">
          <cell r="A474" t="str">
            <v>5163</v>
          </cell>
          <cell r="B474" t="str">
            <v>Capacity Grant</v>
          </cell>
        </row>
        <row r="475">
          <cell r="A475" t="str">
            <v>5164</v>
          </cell>
          <cell r="B475" t="str">
            <v>County Development Company</v>
          </cell>
        </row>
        <row r="476">
          <cell r="A476" t="str">
            <v>5165</v>
          </cell>
          <cell r="B476" t="str">
            <v>Christmas Lights</v>
          </cell>
        </row>
        <row r="477">
          <cell r="A477" t="str">
            <v>5166</v>
          </cell>
          <cell r="B477" t="str">
            <v>Flood Risk Assesment</v>
          </cell>
        </row>
        <row r="478">
          <cell r="A478" t="str">
            <v>5167</v>
          </cell>
          <cell r="B478" t="str">
            <v>MMI Scheme of Arrangement</v>
          </cell>
        </row>
        <row r="479">
          <cell r="A479" t="str">
            <v>5168</v>
          </cell>
          <cell r="B479" t="str">
            <v>Policy Dev Workshop</v>
          </cell>
        </row>
        <row r="480">
          <cell r="A480" t="str">
            <v>5169</v>
          </cell>
          <cell r="B480" t="str">
            <v>Retail Capacity Assessment</v>
          </cell>
        </row>
        <row r="481">
          <cell r="A481" t="str">
            <v>5170</v>
          </cell>
          <cell r="B481" t="str">
            <v>Stat of Community Involvement</v>
          </cell>
        </row>
        <row r="482">
          <cell r="A482" t="str">
            <v>5171</v>
          </cell>
          <cell r="B482" t="str">
            <v>Local Development Document</v>
          </cell>
        </row>
        <row r="483">
          <cell r="A483" t="str">
            <v>5172</v>
          </cell>
          <cell r="B483" t="str">
            <v>Open Space and Rec Facilities</v>
          </cell>
        </row>
        <row r="484">
          <cell r="A484" t="str">
            <v>5173</v>
          </cell>
          <cell r="B484" t="str">
            <v>Conservation</v>
          </cell>
        </row>
        <row r="485">
          <cell r="A485" t="str">
            <v>5174</v>
          </cell>
          <cell r="B485" t="str">
            <v>Sustainability Appraisal</v>
          </cell>
        </row>
        <row r="486">
          <cell r="A486" t="str">
            <v>5175</v>
          </cell>
          <cell r="B486" t="str">
            <v>Employment Land Study</v>
          </cell>
        </row>
        <row r="487">
          <cell r="A487" t="str">
            <v>5176</v>
          </cell>
          <cell r="B487" t="str">
            <v>Apple Festival / Week</v>
          </cell>
        </row>
        <row r="488">
          <cell r="A488" t="str">
            <v>5177</v>
          </cell>
          <cell r="B488" t="str">
            <v>Clifton Bridge LNR</v>
          </cell>
        </row>
        <row r="489">
          <cell r="A489" t="str">
            <v>5178</v>
          </cell>
          <cell r="B489" t="str">
            <v>Corporate Training</v>
          </cell>
        </row>
        <row r="490">
          <cell r="A490" t="str">
            <v>5179</v>
          </cell>
          <cell r="B490" t="str">
            <v>Career Start</v>
          </cell>
        </row>
        <row r="491">
          <cell r="A491" t="str">
            <v>5180</v>
          </cell>
          <cell r="B491" t="str">
            <v>Green Gym</v>
          </cell>
        </row>
        <row r="492">
          <cell r="A492" t="str">
            <v>5181</v>
          </cell>
          <cell r="B492" t="str">
            <v>Conservation Area Grant Scheme</v>
          </cell>
        </row>
        <row r="493">
          <cell r="A493" t="str">
            <v>5182</v>
          </cell>
          <cell r="B493" t="str">
            <v>Countryside &amp; Biodiversity Pro</v>
          </cell>
        </row>
        <row r="494">
          <cell r="A494" t="str">
            <v>5183</v>
          </cell>
          <cell r="B494" t="str">
            <v>Civil Contingencies Act</v>
          </cell>
        </row>
        <row r="495">
          <cell r="A495" t="str">
            <v>5184</v>
          </cell>
          <cell r="B495" t="str">
            <v>WPEG Expenditure</v>
          </cell>
        </row>
        <row r="496">
          <cell r="A496" t="str">
            <v>5185</v>
          </cell>
          <cell r="B496" t="str">
            <v>Housing market Area</v>
          </cell>
        </row>
        <row r="497">
          <cell r="A497" t="str">
            <v>5186</v>
          </cell>
          <cell r="B497" t="str">
            <v>Economic Development Projects</v>
          </cell>
        </row>
        <row r="498">
          <cell r="A498" t="str">
            <v>5187</v>
          </cell>
          <cell r="B498" t="str">
            <v>Transport Modelling LDF</v>
          </cell>
        </row>
        <row r="499">
          <cell r="A499" t="str">
            <v>5188</v>
          </cell>
          <cell r="B499" t="str">
            <v>Local Agenda 21</v>
          </cell>
        </row>
        <row r="500">
          <cell r="A500" t="str">
            <v>5189</v>
          </cell>
          <cell r="B500" t="str">
            <v>Lucas Marsh</v>
          </cell>
        </row>
        <row r="501">
          <cell r="A501" t="str">
            <v>5190</v>
          </cell>
          <cell r="B501" t="str">
            <v>Wild Flower Garden</v>
          </cell>
        </row>
        <row r="502">
          <cell r="A502" t="str">
            <v>5191</v>
          </cell>
          <cell r="B502" t="str">
            <v>Community Centre</v>
          </cell>
        </row>
        <row r="503">
          <cell r="A503" t="str">
            <v>5192</v>
          </cell>
          <cell r="B503" t="str">
            <v>Parish Lighting Scheme</v>
          </cell>
        </row>
        <row r="504">
          <cell r="A504" t="str">
            <v>5193</v>
          </cell>
          <cell r="B504" t="str">
            <v>Contaminated Land</v>
          </cell>
        </row>
        <row r="505">
          <cell r="A505" t="str">
            <v>5194</v>
          </cell>
          <cell r="B505" t="str">
            <v>Waste Partnership Initiatives</v>
          </cell>
        </row>
        <row r="506">
          <cell r="A506" t="str">
            <v>5195</v>
          </cell>
          <cell r="B506" t="str">
            <v>School Recycling Initiatives</v>
          </cell>
        </row>
        <row r="507">
          <cell r="A507" t="str">
            <v>5196</v>
          </cell>
          <cell r="B507" t="str">
            <v>Gypsy &amp; Traveller Study</v>
          </cell>
        </row>
        <row r="508">
          <cell r="A508" t="str">
            <v>5197</v>
          </cell>
          <cell r="B508" t="str">
            <v>Town Centre Master Plan</v>
          </cell>
        </row>
        <row r="509">
          <cell r="A509" t="str">
            <v>5198</v>
          </cell>
          <cell r="B509" t="str">
            <v>Update Aerial Imagery</v>
          </cell>
        </row>
        <row r="510">
          <cell r="A510" t="str">
            <v>5199</v>
          </cell>
          <cell r="B510" t="str">
            <v>Article 4 Directions Conservat</v>
          </cell>
        </row>
        <row r="511">
          <cell r="A511" t="str">
            <v>5200</v>
          </cell>
          <cell r="B511" t="str">
            <v>Payments N.I.(ees)</v>
          </cell>
        </row>
        <row r="512">
          <cell r="A512" t="str">
            <v>5201</v>
          </cell>
          <cell r="B512" t="str">
            <v>Payments Superannuation (ees)</v>
          </cell>
        </row>
        <row r="513">
          <cell r="A513" t="str">
            <v>5202</v>
          </cell>
          <cell r="B513" t="str">
            <v>Payment Income Tax ees</v>
          </cell>
        </row>
        <row r="514">
          <cell r="A514" t="str">
            <v>5203</v>
          </cell>
          <cell r="B514" t="str">
            <v>Payments - Rent</v>
          </cell>
        </row>
        <row r="515">
          <cell r="A515" t="str">
            <v>5205</v>
          </cell>
          <cell r="B515" t="str">
            <v>Payments Car Loans</v>
          </cell>
        </row>
        <row r="516">
          <cell r="A516" t="str">
            <v>5206</v>
          </cell>
          <cell r="B516" t="str">
            <v>Miscellaneous Loans</v>
          </cell>
        </row>
        <row r="517">
          <cell r="A517" t="str">
            <v>5209</v>
          </cell>
          <cell r="B517" t="str">
            <v>Payments G.M.B.A.T.U.</v>
          </cell>
        </row>
        <row r="518">
          <cell r="A518" t="str">
            <v>5212</v>
          </cell>
          <cell r="B518" t="str">
            <v>Payments S.S.P.</v>
          </cell>
        </row>
        <row r="519">
          <cell r="A519" t="str">
            <v>5214</v>
          </cell>
          <cell r="B519" t="str">
            <v>Add. Super ees</v>
          </cell>
        </row>
        <row r="520">
          <cell r="A520" t="str">
            <v>5217</v>
          </cell>
          <cell r="B520" t="str">
            <v>Payments AVC</v>
          </cell>
        </row>
        <row r="521">
          <cell r="A521" t="str">
            <v>5219</v>
          </cell>
          <cell r="B521" t="str">
            <v>Payments L.C.C.H.S.</v>
          </cell>
        </row>
        <row r="522">
          <cell r="A522" t="str">
            <v>5220</v>
          </cell>
          <cell r="B522" t="str">
            <v>SPP Paid</v>
          </cell>
        </row>
        <row r="523">
          <cell r="A523" t="str">
            <v>5221</v>
          </cell>
          <cell r="B523" t="str">
            <v>SPP Liability</v>
          </cell>
        </row>
        <row r="524">
          <cell r="A524" t="str">
            <v>5222</v>
          </cell>
          <cell r="B524" t="str">
            <v>SMP/SSP</v>
          </cell>
        </row>
        <row r="525">
          <cell r="A525" t="str">
            <v>5224</v>
          </cell>
          <cell r="B525" t="str">
            <v>Payments - Child care vouchers</v>
          </cell>
        </row>
        <row r="526">
          <cell r="A526" t="str">
            <v>5225</v>
          </cell>
          <cell r="B526" t="str">
            <v>Payments BUPA</v>
          </cell>
        </row>
        <row r="527">
          <cell r="A527" t="str">
            <v>5226</v>
          </cell>
          <cell r="B527" t="str">
            <v>Westfield Health Sheme</v>
          </cell>
        </row>
        <row r="528">
          <cell r="A528" t="str">
            <v>5227</v>
          </cell>
          <cell r="B528" t="str">
            <v>Payments - S.M.P. Liability</v>
          </cell>
        </row>
        <row r="529">
          <cell r="A529" t="str">
            <v>5228</v>
          </cell>
          <cell r="B529" t="str">
            <v>Health Scheme Deductions</v>
          </cell>
        </row>
        <row r="530">
          <cell r="A530" t="str">
            <v>5232</v>
          </cell>
          <cell r="B530" t="str">
            <v>Childrens Promise Payments</v>
          </cell>
        </row>
        <row r="531">
          <cell r="A531" t="str">
            <v>5233</v>
          </cell>
          <cell r="B531" t="str">
            <v>Payments - Council Tax</v>
          </cell>
        </row>
        <row r="532">
          <cell r="A532" t="str">
            <v>5235</v>
          </cell>
          <cell r="B532" t="str">
            <v>Deds - G.A.Y.E.</v>
          </cell>
        </row>
        <row r="533">
          <cell r="A533" t="str">
            <v>5236</v>
          </cell>
          <cell r="B533" t="str">
            <v>AEO C Tax</v>
          </cell>
        </row>
        <row r="534">
          <cell r="A534" t="str">
            <v>5240</v>
          </cell>
          <cell r="B534" t="str">
            <v>Net Pay</v>
          </cell>
        </row>
        <row r="535">
          <cell r="A535" t="str">
            <v>5241</v>
          </cell>
          <cell r="B535" t="str">
            <v>Paid Away</v>
          </cell>
        </row>
        <row r="536">
          <cell r="A536" t="str">
            <v>5242</v>
          </cell>
          <cell r="B536" t="str">
            <v>N.I. Ers</v>
          </cell>
        </row>
        <row r="537">
          <cell r="A537" t="str">
            <v>5243</v>
          </cell>
          <cell r="B537" t="str">
            <v>SSP Liability</v>
          </cell>
        </row>
        <row r="538">
          <cell r="A538" t="str">
            <v>5244</v>
          </cell>
          <cell r="B538" t="str">
            <v>SMP Liability</v>
          </cell>
        </row>
        <row r="539">
          <cell r="A539" t="str">
            <v>5245</v>
          </cell>
          <cell r="B539" t="str">
            <v>Tax Credit Payment</v>
          </cell>
        </row>
        <row r="540">
          <cell r="A540" t="str">
            <v>5246</v>
          </cell>
          <cell r="B540" t="str">
            <v>Student Loans</v>
          </cell>
        </row>
        <row r="541">
          <cell r="A541" t="str">
            <v>5247</v>
          </cell>
          <cell r="B541" t="str">
            <v>UNISON</v>
          </cell>
        </row>
        <row r="542">
          <cell r="A542" t="str">
            <v>5248</v>
          </cell>
          <cell r="B542" t="str">
            <v>Superannuation Ers</v>
          </cell>
        </row>
        <row r="543">
          <cell r="A543" t="str">
            <v>5249</v>
          </cell>
          <cell r="B543" t="str">
            <v>Sickness</v>
          </cell>
        </row>
        <row r="544">
          <cell r="A544" t="str">
            <v>5250</v>
          </cell>
          <cell r="B544" t="str">
            <v>SSP Control</v>
          </cell>
        </row>
        <row r="545">
          <cell r="A545" t="str">
            <v>5251</v>
          </cell>
          <cell r="B545" t="str">
            <v>SPP Liability</v>
          </cell>
        </row>
        <row r="546">
          <cell r="A546" t="str">
            <v>5280</v>
          </cell>
          <cell r="B546" t="str">
            <v>Payments - CSA</v>
          </cell>
        </row>
        <row r="547">
          <cell r="A547" t="str">
            <v>5281</v>
          </cell>
          <cell r="B547" t="str">
            <v>AEO/CSA Admin Chg</v>
          </cell>
        </row>
        <row r="548">
          <cell r="A548" t="str">
            <v>5282</v>
          </cell>
          <cell r="B548" t="str">
            <v>Jury Service Payments</v>
          </cell>
        </row>
        <row r="549">
          <cell r="A549" t="str">
            <v>5283</v>
          </cell>
          <cell r="B549" t="str">
            <v>Payments Miscellaneous</v>
          </cell>
        </row>
        <row r="550">
          <cell r="A550" t="str">
            <v>5301</v>
          </cell>
          <cell r="B550" t="str">
            <v>Teenage Conception Project</v>
          </cell>
        </row>
        <row r="551">
          <cell r="A551" t="str">
            <v>5302</v>
          </cell>
          <cell r="B551" t="str">
            <v>Community Access</v>
          </cell>
        </row>
        <row r="552">
          <cell r="A552" t="str">
            <v>5303</v>
          </cell>
          <cell r="B552" t="str">
            <v>Rural Touring</v>
          </cell>
        </row>
        <row r="553">
          <cell r="A553" t="str">
            <v>5304</v>
          </cell>
          <cell r="B553" t="str">
            <v>Youth Work Support</v>
          </cell>
        </row>
        <row r="554">
          <cell r="A554" t="str">
            <v>5305</v>
          </cell>
          <cell r="B554" t="str">
            <v>Diversionery Activities</v>
          </cell>
        </row>
        <row r="555">
          <cell r="A555" t="str">
            <v>5306</v>
          </cell>
          <cell r="B555" t="str">
            <v>Voluntry Action Leicestershire</v>
          </cell>
        </row>
        <row r="556">
          <cell r="A556" t="str">
            <v>5307</v>
          </cell>
          <cell r="B556" t="str">
            <v>Multicultural Activities</v>
          </cell>
        </row>
        <row r="557">
          <cell r="A557" t="str">
            <v>5308</v>
          </cell>
          <cell r="B557" t="str">
            <v>Community Development Action</v>
          </cell>
        </row>
        <row r="558">
          <cell r="A558" t="str">
            <v>5309</v>
          </cell>
          <cell r="B558" t="str">
            <v>Youth Council</v>
          </cell>
        </row>
        <row r="559">
          <cell r="A559" t="str">
            <v>5310</v>
          </cell>
          <cell r="B559" t="str">
            <v>Asian Elders Action</v>
          </cell>
        </row>
        <row r="560">
          <cell r="A560" t="str">
            <v>5311</v>
          </cell>
          <cell r="B560" t="str">
            <v>Friends of the Park</v>
          </cell>
        </row>
        <row r="561">
          <cell r="A561" t="str">
            <v>5312</v>
          </cell>
          <cell r="B561" t="str">
            <v>Troubled Families</v>
          </cell>
        </row>
        <row r="562">
          <cell r="A562" t="str">
            <v>5313</v>
          </cell>
          <cell r="B562" t="str">
            <v>Walking Projects</v>
          </cell>
        </row>
        <row r="563">
          <cell r="A563" t="str">
            <v>5314</v>
          </cell>
          <cell r="B563" t="str">
            <v>Health Strategy</v>
          </cell>
        </row>
        <row r="564">
          <cell r="A564" t="str">
            <v>5315</v>
          </cell>
          <cell r="B564" t="str">
            <v>Positive Activities</v>
          </cell>
        </row>
        <row r="565">
          <cell r="A565" t="str">
            <v>5316</v>
          </cell>
          <cell r="B565" t="str">
            <v>Safer Communities Fund</v>
          </cell>
        </row>
        <row r="566">
          <cell r="A566" t="str">
            <v>5317</v>
          </cell>
          <cell r="B566" t="str">
            <v>BCU Funded Schemes</v>
          </cell>
        </row>
        <row r="567">
          <cell r="A567" t="str">
            <v>5318</v>
          </cell>
          <cell r="B567" t="str">
            <v>Communities Against Drugs</v>
          </cell>
        </row>
        <row r="568">
          <cell r="A568" t="str">
            <v>5319</v>
          </cell>
          <cell r="B568" t="str">
            <v>Crime &amp; Disorder OWBC Contrib</v>
          </cell>
        </row>
        <row r="569">
          <cell r="A569" t="str">
            <v>5320</v>
          </cell>
          <cell r="B569" t="str">
            <v>Antisocial Behavour</v>
          </cell>
        </row>
        <row r="570">
          <cell r="A570" t="str">
            <v>5321</v>
          </cell>
          <cell r="B570" t="str">
            <v>Carol Service</v>
          </cell>
        </row>
        <row r="571">
          <cell r="A571" t="str">
            <v>5322</v>
          </cell>
          <cell r="B571" t="str">
            <v>Urban Development Partnership</v>
          </cell>
        </row>
        <row r="572">
          <cell r="A572" t="str">
            <v>5323</v>
          </cell>
          <cell r="B572" t="str">
            <v>Health Forum Action</v>
          </cell>
        </row>
        <row r="573">
          <cell r="A573" t="str">
            <v>5324</v>
          </cell>
          <cell r="B573" t="str">
            <v>Health Development Projects</v>
          </cell>
        </row>
        <row r="574">
          <cell r="A574" t="str">
            <v>5325</v>
          </cell>
          <cell r="B574" t="str">
            <v>GP Referal</v>
          </cell>
        </row>
        <row r="575">
          <cell r="A575" t="str">
            <v>5326</v>
          </cell>
          <cell r="B575" t="str">
            <v>Under 11's Voice work</v>
          </cell>
        </row>
        <row r="576">
          <cell r="A576" t="str">
            <v>5327</v>
          </cell>
          <cell r="B576" t="str">
            <v>Open Event for Young People</v>
          </cell>
        </row>
        <row r="577">
          <cell r="A577" t="str">
            <v>5328</v>
          </cell>
          <cell r="B577" t="str">
            <v>Youth Strategy Review Consult</v>
          </cell>
        </row>
        <row r="578">
          <cell r="A578" t="str">
            <v>5329</v>
          </cell>
          <cell r="B578" t="str">
            <v>Youth Directory</v>
          </cell>
        </row>
        <row r="579">
          <cell r="A579" t="str">
            <v>5330</v>
          </cell>
          <cell r="B579" t="str">
            <v>Youth Diversionary Activities</v>
          </cell>
        </row>
        <row r="580">
          <cell r="A580" t="str">
            <v>5331</v>
          </cell>
          <cell r="B580" t="str">
            <v>Supersonic Boom Oadby</v>
          </cell>
        </row>
        <row r="581">
          <cell r="A581" t="str">
            <v>5332</v>
          </cell>
          <cell r="B581" t="str">
            <v>Bus Project</v>
          </cell>
        </row>
        <row r="582">
          <cell r="A582" t="str">
            <v>5333</v>
          </cell>
          <cell r="B582" t="str">
            <v>Lift Shop Project</v>
          </cell>
        </row>
        <row r="583">
          <cell r="A583" t="str">
            <v>5334</v>
          </cell>
          <cell r="B583" t="str">
            <v>Play Strategy</v>
          </cell>
        </row>
        <row r="584">
          <cell r="A584" t="str">
            <v>5335</v>
          </cell>
          <cell r="B584" t="str">
            <v>Young Citizen of the Year</v>
          </cell>
        </row>
        <row r="585">
          <cell r="A585" t="str">
            <v>5336</v>
          </cell>
          <cell r="B585" t="str">
            <v>Homestart Programme</v>
          </cell>
        </row>
        <row r="586">
          <cell r="A586" t="str">
            <v>5337</v>
          </cell>
          <cell r="B586" t="str">
            <v>Multicultural AGM</v>
          </cell>
        </row>
        <row r="587">
          <cell r="A587" t="str">
            <v>5338</v>
          </cell>
          <cell r="B587" t="str">
            <v>Holicaust Memorial Event</v>
          </cell>
        </row>
        <row r="588">
          <cell r="A588" t="str">
            <v>5339</v>
          </cell>
          <cell r="B588" t="str">
            <v>Environment Day</v>
          </cell>
        </row>
        <row r="589">
          <cell r="A589" t="str">
            <v>5340</v>
          </cell>
          <cell r="B589" t="str">
            <v>Coombe Park Pavilion Opening</v>
          </cell>
        </row>
        <row r="590">
          <cell r="A590" t="str">
            <v>5341</v>
          </cell>
          <cell r="B590" t="str">
            <v>Neighbourhood Management</v>
          </cell>
        </row>
        <row r="591">
          <cell r="A591" t="str">
            <v>5342</v>
          </cell>
          <cell r="B591" t="str">
            <v>Employability Event</v>
          </cell>
        </row>
        <row r="592">
          <cell r="A592" t="str">
            <v>5343</v>
          </cell>
          <cell r="B592" t="str">
            <v>Voluntry Review</v>
          </cell>
        </row>
        <row r="593">
          <cell r="A593" t="str">
            <v>5344</v>
          </cell>
          <cell r="B593" t="str">
            <v>Travellers Survey</v>
          </cell>
        </row>
        <row r="594">
          <cell r="A594" t="str">
            <v>5345</v>
          </cell>
          <cell r="B594" t="str">
            <v>Cultural Serv Inspect Review</v>
          </cell>
        </row>
        <row r="595">
          <cell r="A595" t="str">
            <v>5346</v>
          </cell>
          <cell r="B595" t="str">
            <v>First Contact Project</v>
          </cell>
        </row>
        <row r="596">
          <cell r="A596" t="str">
            <v>5347</v>
          </cell>
          <cell r="B596" t="str">
            <v>Community Flat</v>
          </cell>
        </row>
        <row r="597">
          <cell r="A597" t="str">
            <v>5348</v>
          </cell>
          <cell r="B597" t="str">
            <v>Sanctuary/Support Victims ASB</v>
          </cell>
        </row>
        <row r="598">
          <cell r="A598" t="str">
            <v>5510</v>
          </cell>
          <cell r="B598" t="str">
            <v>Built Environment Service Impr</v>
          </cell>
        </row>
        <row r="599">
          <cell r="A599" t="str">
            <v>5511</v>
          </cell>
          <cell r="B599" t="str">
            <v>Propert Information System</v>
          </cell>
        </row>
        <row r="600">
          <cell r="A600" t="str">
            <v>5512</v>
          </cell>
          <cell r="B600" t="str">
            <v>County Records</v>
          </cell>
        </row>
        <row r="601">
          <cell r="A601" t="str">
            <v>5513</v>
          </cell>
          <cell r="B601" t="str">
            <v>Markets</v>
          </cell>
        </row>
        <row r="602">
          <cell r="A602" t="str">
            <v>5514</v>
          </cell>
          <cell r="B602" t="str">
            <v>Town Centre Support</v>
          </cell>
        </row>
        <row r="603">
          <cell r="A603" t="str">
            <v>5515</v>
          </cell>
          <cell r="B603" t="str">
            <v>Partnership with Oadby Traders</v>
          </cell>
        </row>
        <row r="604">
          <cell r="A604" t="str">
            <v>5516</v>
          </cell>
          <cell r="B604" t="str">
            <v>Town Centre Planters</v>
          </cell>
        </row>
        <row r="605">
          <cell r="A605" t="str">
            <v>5517</v>
          </cell>
          <cell r="B605" t="str">
            <v>S Wigston Retailers Website</v>
          </cell>
        </row>
        <row r="606">
          <cell r="A606" t="str">
            <v>5518</v>
          </cell>
          <cell r="B606" t="str">
            <v>Portas Pilot Money</v>
          </cell>
        </row>
        <row r="607">
          <cell r="A607" t="str">
            <v>5519</v>
          </cell>
          <cell r="B607" t="str">
            <v>Unallocated Projects</v>
          </cell>
        </row>
        <row r="608">
          <cell r="A608" t="str">
            <v>5520</v>
          </cell>
          <cell r="B608" t="str">
            <v>Projects-Other</v>
          </cell>
        </row>
        <row r="609">
          <cell r="A609" t="str">
            <v>5521</v>
          </cell>
          <cell r="B609" t="str">
            <v>Town Centre Events</v>
          </cell>
        </row>
        <row r="610">
          <cell r="A610" t="str">
            <v>5522</v>
          </cell>
          <cell r="B610" t="str">
            <v>Business Events</v>
          </cell>
        </row>
        <row r="611">
          <cell r="A611" t="str">
            <v>5523</v>
          </cell>
          <cell r="B611" t="str">
            <v>Business Start Up Support</v>
          </cell>
        </row>
        <row r="612">
          <cell r="A612" t="str">
            <v>5524</v>
          </cell>
          <cell r="B612" t="str">
            <v>Borough Marketing</v>
          </cell>
        </row>
        <row r="613">
          <cell r="A613" t="str">
            <v>5525</v>
          </cell>
          <cell r="B613" t="str">
            <v>Employability Events</v>
          </cell>
        </row>
        <row r="614">
          <cell r="A614" t="str">
            <v>5526</v>
          </cell>
          <cell r="B614" t="str">
            <v>Services &amp; Facilities</v>
          </cell>
        </row>
        <row r="615">
          <cell r="A615" t="str">
            <v>5527</v>
          </cell>
          <cell r="B615" t="str">
            <v>Market Research</v>
          </cell>
        </row>
        <row r="616">
          <cell r="A616" t="str">
            <v>5528</v>
          </cell>
          <cell r="B616" t="str">
            <v>Economic Database</v>
          </cell>
        </row>
        <row r="617">
          <cell r="A617" t="str">
            <v>5529</v>
          </cell>
          <cell r="B617" t="str">
            <v>Homeworkers Campaign</v>
          </cell>
        </row>
        <row r="618">
          <cell r="A618" t="str">
            <v>5530</v>
          </cell>
          <cell r="B618" t="str">
            <v>Sandhurst Street Project</v>
          </cell>
        </row>
        <row r="619">
          <cell r="A619" t="str">
            <v>5531</v>
          </cell>
          <cell r="B619" t="str">
            <v>Restructuring Costs</v>
          </cell>
        </row>
        <row r="620">
          <cell r="A620" t="str">
            <v>5532</v>
          </cell>
          <cell r="B620" t="str">
            <v>Place Survey</v>
          </cell>
        </row>
        <row r="621">
          <cell r="A621" t="str">
            <v>5536</v>
          </cell>
          <cell r="B621" t="str">
            <v>Allocations Dev Plan Document</v>
          </cell>
        </row>
        <row r="622">
          <cell r="A622" t="str">
            <v>5537</v>
          </cell>
          <cell r="B622" t="str">
            <v>Xmas Capers</v>
          </cell>
        </row>
        <row r="623">
          <cell r="A623" t="str">
            <v>5538</v>
          </cell>
          <cell r="B623" t="str">
            <v>Public Examinations</v>
          </cell>
        </row>
        <row r="624">
          <cell r="A624" t="str">
            <v>5540</v>
          </cell>
          <cell r="B624" t="str">
            <v>Youth Games</v>
          </cell>
        </row>
        <row r="625">
          <cell r="A625" t="str">
            <v>5541</v>
          </cell>
          <cell r="B625" t="str">
            <v>Public Arts</v>
          </cell>
        </row>
        <row r="626">
          <cell r="A626" t="str">
            <v>5542</v>
          </cell>
          <cell r="B626" t="str">
            <v>Leisure Strategy</v>
          </cell>
        </row>
        <row r="627">
          <cell r="A627" t="str">
            <v>5543</v>
          </cell>
          <cell r="B627" t="str">
            <v>Arts Lottery Grant</v>
          </cell>
        </row>
        <row r="628">
          <cell r="A628" t="str">
            <v>5544</v>
          </cell>
          <cell r="B628" t="str">
            <v>Arts Festival</v>
          </cell>
        </row>
        <row r="629">
          <cell r="A629" t="str">
            <v>5545</v>
          </cell>
          <cell r="B629" t="str">
            <v>Passport to Leisure</v>
          </cell>
        </row>
        <row r="630">
          <cell r="A630" t="str">
            <v>5546</v>
          </cell>
          <cell r="B630" t="str">
            <v>Olympic Tourch Route</v>
          </cell>
        </row>
        <row r="631">
          <cell r="A631" t="str">
            <v>5547</v>
          </cell>
          <cell r="B631" t="str">
            <v>Arts Diary</v>
          </cell>
        </row>
        <row r="632">
          <cell r="A632" t="str">
            <v>5548</v>
          </cell>
          <cell r="B632" t="str">
            <v>Theatre Visits</v>
          </cell>
        </row>
        <row r="633">
          <cell r="A633" t="str">
            <v>5549</v>
          </cell>
          <cell r="B633" t="str">
            <v>School Holiday Programme</v>
          </cell>
        </row>
        <row r="634">
          <cell r="A634" t="str">
            <v>5550</v>
          </cell>
          <cell r="B634" t="str">
            <v>Summer Activities Booklet</v>
          </cell>
        </row>
        <row r="635">
          <cell r="A635" t="str">
            <v>5551</v>
          </cell>
          <cell r="B635" t="str">
            <v>Older People Leisure Provision</v>
          </cell>
        </row>
        <row r="636">
          <cell r="A636" t="str">
            <v>5552</v>
          </cell>
          <cell r="B636" t="str">
            <v>Talented Athletes</v>
          </cell>
        </row>
        <row r="637">
          <cell r="A637" t="str">
            <v>5553</v>
          </cell>
          <cell r="B637" t="str">
            <v>Swimming lessons</v>
          </cell>
        </row>
        <row r="638">
          <cell r="A638" t="str">
            <v>5554</v>
          </cell>
          <cell r="B638" t="str">
            <v>Basketball Development</v>
          </cell>
        </row>
        <row r="639">
          <cell r="A639" t="str">
            <v>5555</v>
          </cell>
          <cell r="B639" t="str">
            <v>Arts Training</v>
          </cell>
        </row>
        <row r="640">
          <cell r="A640" t="str">
            <v>5556</v>
          </cell>
          <cell r="B640" t="str">
            <v>Strategic Sports Development</v>
          </cell>
        </row>
        <row r="641">
          <cell r="A641" t="str">
            <v>5557</v>
          </cell>
          <cell r="B641" t="str">
            <v>Centre Screen</v>
          </cell>
        </row>
        <row r="642">
          <cell r="A642" t="str">
            <v>5558</v>
          </cell>
          <cell r="B642" t="str">
            <v>Musical Concerts</v>
          </cell>
        </row>
        <row r="643">
          <cell r="A643" t="str">
            <v>5559</v>
          </cell>
          <cell r="B643" t="str">
            <v>Arts Management Committee</v>
          </cell>
        </row>
        <row r="644">
          <cell r="A644" t="str">
            <v>5560</v>
          </cell>
          <cell r="B644" t="str">
            <v>Enrolment Days</v>
          </cell>
        </row>
        <row r="645">
          <cell r="A645" t="str">
            <v>5561</v>
          </cell>
          <cell r="B645" t="str">
            <v>Creative Writing &amp; Literacy</v>
          </cell>
        </row>
        <row r="646">
          <cell r="A646" t="str">
            <v>5562</v>
          </cell>
          <cell r="B646" t="str">
            <v>Skate Park Promotion</v>
          </cell>
        </row>
        <row r="647">
          <cell r="A647" t="str">
            <v>5563</v>
          </cell>
          <cell r="B647" t="str">
            <v>Sports Development</v>
          </cell>
        </row>
        <row r="648">
          <cell r="A648" t="str">
            <v>5564</v>
          </cell>
          <cell r="B648" t="str">
            <v>Active Sports</v>
          </cell>
        </row>
        <row r="649">
          <cell r="A649" t="str">
            <v>5565</v>
          </cell>
          <cell r="B649" t="str">
            <v>Child Protection</v>
          </cell>
        </row>
        <row r="650">
          <cell r="A650" t="str">
            <v>5566</v>
          </cell>
          <cell r="B650" t="str">
            <v>Exhibitions</v>
          </cell>
        </row>
        <row r="651">
          <cell r="A651" t="str">
            <v>5567</v>
          </cell>
          <cell r="B651" t="str">
            <v>Museums &amp; Conservation</v>
          </cell>
        </row>
        <row r="652">
          <cell r="A652" t="str">
            <v>5568</v>
          </cell>
          <cell r="B652" t="str">
            <v>Rural Touring</v>
          </cell>
        </row>
        <row r="653">
          <cell r="A653" t="str">
            <v>5569</v>
          </cell>
          <cell r="B653" t="str">
            <v>Dance Development</v>
          </cell>
        </row>
        <row r="654">
          <cell r="A654" t="str">
            <v>5570</v>
          </cell>
          <cell r="B654" t="str">
            <v>Art Therapy</v>
          </cell>
        </row>
        <row r="655">
          <cell r="A655" t="str">
            <v>5571</v>
          </cell>
          <cell r="B655" t="str">
            <v>Physical Activity Co-ord. Prog</v>
          </cell>
        </row>
        <row r="656">
          <cell r="A656" t="str">
            <v>5572</v>
          </cell>
          <cell r="B656" t="str">
            <v>Arts Development</v>
          </cell>
        </row>
        <row r="657">
          <cell r="A657" t="str">
            <v>5573</v>
          </cell>
          <cell r="B657" t="str">
            <v>Arts Directory</v>
          </cell>
        </row>
        <row r="658">
          <cell r="A658" t="str">
            <v>5574</v>
          </cell>
          <cell r="B658" t="str">
            <v>South Indian Arts Festival</v>
          </cell>
        </row>
        <row r="659">
          <cell r="A659" t="str">
            <v>5575</v>
          </cell>
          <cell r="B659" t="str">
            <v>Olympic Action Plan</v>
          </cell>
        </row>
        <row r="660">
          <cell r="A660" t="str">
            <v>5576</v>
          </cell>
          <cell r="B660" t="str">
            <v>Work based Exercise</v>
          </cell>
        </row>
        <row r="661">
          <cell r="A661" t="str">
            <v>5577</v>
          </cell>
          <cell r="B661" t="str">
            <v>Free Swims Scheme</v>
          </cell>
        </row>
        <row r="662">
          <cell r="A662" t="str">
            <v>5578</v>
          </cell>
          <cell r="B662" t="str">
            <v>Cost of Brocks Hill Cafe</v>
          </cell>
        </row>
        <row r="663">
          <cell r="A663" t="str">
            <v>5580</v>
          </cell>
          <cell r="B663" t="str">
            <v>Doc Image Processing Pilot Sch</v>
          </cell>
        </row>
        <row r="664">
          <cell r="A664" t="str">
            <v>5581</v>
          </cell>
          <cell r="B664" t="str">
            <v>Desk Top Upgrade &amp; Dept Equip</v>
          </cell>
        </row>
        <row r="665">
          <cell r="A665" t="str">
            <v>5582</v>
          </cell>
          <cell r="B665" t="str">
            <v>Mini Call Centre</v>
          </cell>
        </row>
        <row r="666">
          <cell r="A666" t="str">
            <v>5583</v>
          </cell>
          <cell r="B666" t="str">
            <v>Migrate CAPS V 7 &amp; GMS System</v>
          </cell>
        </row>
        <row r="667">
          <cell r="A667" t="str">
            <v>5584</v>
          </cell>
          <cell r="B667" t="str">
            <v>NLIS Level III</v>
          </cell>
        </row>
        <row r="668">
          <cell r="A668" t="str">
            <v>5585</v>
          </cell>
          <cell r="B668" t="str">
            <v>Members Online</v>
          </cell>
        </row>
        <row r="669">
          <cell r="A669" t="str">
            <v>5586</v>
          </cell>
          <cell r="B669" t="str">
            <v>Fin Mgt &amp; Cash Receipt System</v>
          </cell>
        </row>
        <row r="670">
          <cell r="A670" t="str">
            <v>5587</v>
          </cell>
          <cell r="B670" t="str">
            <v>Shared Service Migration</v>
          </cell>
        </row>
        <row r="671">
          <cell r="A671" t="str">
            <v>5588</v>
          </cell>
          <cell r="B671" t="str">
            <v>Middleware</v>
          </cell>
        </row>
        <row r="672">
          <cell r="A672" t="str">
            <v>5589</v>
          </cell>
          <cell r="B672" t="str">
            <v>Minutes System for Web</v>
          </cell>
        </row>
        <row r="673">
          <cell r="A673" t="str">
            <v>5590</v>
          </cell>
          <cell r="B673" t="str">
            <v>Revenues &amp; Benefits System</v>
          </cell>
        </row>
        <row r="674">
          <cell r="A674" t="str">
            <v>5591</v>
          </cell>
          <cell r="B674" t="str">
            <v>CAPS Planning System</v>
          </cell>
        </row>
        <row r="675">
          <cell r="A675" t="str">
            <v>5592</v>
          </cell>
          <cell r="B675" t="str">
            <v>Housing Management System 0203</v>
          </cell>
        </row>
        <row r="676">
          <cell r="A676" t="str">
            <v>5593</v>
          </cell>
          <cell r="B676" t="str">
            <v>ICT Network Modification</v>
          </cell>
        </row>
        <row r="677">
          <cell r="A677" t="str">
            <v>5594</v>
          </cell>
          <cell r="B677" t="str">
            <v>Electrol Registration System</v>
          </cell>
        </row>
        <row r="678">
          <cell r="A678" t="str">
            <v>5595</v>
          </cell>
          <cell r="B678" t="str">
            <v>Payroll &amp; Personnel System</v>
          </cell>
        </row>
        <row r="679">
          <cell r="A679" t="str">
            <v>5596</v>
          </cell>
          <cell r="B679" t="str">
            <v>E:Governemnt Magnet 0203</v>
          </cell>
        </row>
        <row r="680">
          <cell r="A680" t="str">
            <v>5597</v>
          </cell>
          <cell r="B680" t="str">
            <v>Local Land Gazetteer</v>
          </cell>
        </row>
        <row r="681">
          <cell r="A681" t="str">
            <v>5598</v>
          </cell>
          <cell r="B681" t="str">
            <v>Replacement Telecoms Structure</v>
          </cell>
        </row>
        <row r="682">
          <cell r="A682" t="str">
            <v>5599</v>
          </cell>
          <cell r="B682" t="str">
            <v>ICT Minor Projects</v>
          </cell>
        </row>
        <row r="683">
          <cell r="A683" t="str">
            <v>5600</v>
          </cell>
          <cell r="B683" t="str">
            <v>Joinery</v>
          </cell>
        </row>
        <row r="684">
          <cell r="A684" t="str">
            <v>5601</v>
          </cell>
          <cell r="B684" t="str">
            <v>Plumbing</v>
          </cell>
        </row>
        <row r="685">
          <cell r="A685" t="str">
            <v>5602</v>
          </cell>
          <cell r="B685" t="str">
            <v>Gas &amp; Electrical</v>
          </cell>
        </row>
        <row r="686">
          <cell r="A686" t="str">
            <v>5603</v>
          </cell>
          <cell r="B686" t="str">
            <v>Structural</v>
          </cell>
        </row>
        <row r="687">
          <cell r="A687" t="str">
            <v>5604</v>
          </cell>
          <cell r="B687" t="str">
            <v>External Site</v>
          </cell>
        </row>
        <row r="688">
          <cell r="A688" t="str">
            <v>5605</v>
          </cell>
          <cell r="B688" t="str">
            <v>Emergency Services</v>
          </cell>
        </row>
        <row r="689">
          <cell r="A689" t="str">
            <v>5606</v>
          </cell>
          <cell r="B689" t="str">
            <v>Internal Decoration</v>
          </cell>
        </row>
        <row r="690">
          <cell r="A690" t="str">
            <v>5607</v>
          </cell>
          <cell r="B690" t="str">
            <v>External Decoration</v>
          </cell>
        </row>
        <row r="691">
          <cell r="A691" t="str">
            <v>5608</v>
          </cell>
          <cell r="B691" t="str">
            <v>Miscellaneous</v>
          </cell>
        </row>
        <row r="692">
          <cell r="A692" t="str">
            <v>5609</v>
          </cell>
          <cell r="B692" t="str">
            <v>Garages</v>
          </cell>
        </row>
        <row r="693">
          <cell r="A693" t="str">
            <v>5610</v>
          </cell>
          <cell r="B693" t="str">
            <v>Shops</v>
          </cell>
        </row>
        <row r="694">
          <cell r="A694" t="str">
            <v>5620</v>
          </cell>
          <cell r="B694" t="str">
            <v>Transfer to Housing Repairs Re</v>
          </cell>
        </row>
        <row r="695">
          <cell r="A695" t="str">
            <v>5901</v>
          </cell>
          <cell r="B695" t="str">
            <v>Prepayments</v>
          </cell>
        </row>
        <row r="696">
          <cell r="A696" t="str">
            <v>5902</v>
          </cell>
          <cell r="B696" t="str">
            <v>Write offs</v>
          </cell>
        </row>
        <row r="697">
          <cell r="A697" t="str">
            <v>5903</v>
          </cell>
          <cell r="B697" t="str">
            <v>CF Surplus OWBC</v>
          </cell>
        </row>
        <row r="698">
          <cell r="A698" t="str">
            <v>5904</v>
          </cell>
          <cell r="B698" t="str">
            <v>SAFE Grant Expenditure</v>
          </cell>
        </row>
        <row r="699">
          <cell r="A699" t="str">
            <v>5905</v>
          </cell>
          <cell r="B699" t="str">
            <v>Capital Receipt Pooling</v>
          </cell>
        </row>
        <row r="700">
          <cell r="A700" t="str">
            <v>5906</v>
          </cell>
          <cell r="B700" t="str">
            <v>CF Surplus Leics Police Auth</v>
          </cell>
        </row>
        <row r="701">
          <cell r="A701" t="str">
            <v>5907</v>
          </cell>
          <cell r="B701" t="str">
            <v>CF Surplus Combined Fire Auth</v>
          </cell>
        </row>
        <row r="702">
          <cell r="A702" t="str">
            <v>5908</v>
          </cell>
          <cell r="B702" t="str">
            <v>CF Deficit OWBC</v>
          </cell>
        </row>
        <row r="703">
          <cell r="A703" t="str">
            <v>5909</v>
          </cell>
          <cell r="B703" t="str">
            <v>CF Deficit Leics County Counci</v>
          </cell>
        </row>
        <row r="704">
          <cell r="A704" t="str">
            <v>5910</v>
          </cell>
          <cell r="B704" t="str">
            <v>CF Deficit Leics Police Auth</v>
          </cell>
        </row>
        <row r="705">
          <cell r="A705" t="str">
            <v>5911</v>
          </cell>
          <cell r="B705" t="str">
            <v>CF Deficit Combined Fire Auth</v>
          </cell>
        </row>
        <row r="706">
          <cell r="A706" t="str">
            <v>5912</v>
          </cell>
          <cell r="B706" t="str">
            <v>Increase in Prov for Bad Debts</v>
          </cell>
        </row>
        <row r="707">
          <cell r="A707" t="str">
            <v>5913</v>
          </cell>
          <cell r="B707" t="str">
            <v>Col Fund Adj</v>
          </cell>
        </row>
        <row r="708">
          <cell r="A708" t="str">
            <v>5914</v>
          </cell>
          <cell r="B708" t="str">
            <v>NNDR Amending Report 2004/05</v>
          </cell>
        </row>
        <row r="709">
          <cell r="A709" t="str">
            <v>5915</v>
          </cell>
          <cell r="B709" t="str">
            <v>Discounts Given</v>
          </cell>
        </row>
        <row r="710">
          <cell r="A710" t="str">
            <v>5916</v>
          </cell>
          <cell r="B710" t="str">
            <v>Housing Settlement to Govt</v>
          </cell>
        </row>
        <row r="711">
          <cell r="A711" t="str">
            <v>5917</v>
          </cell>
          <cell r="B711" t="str">
            <v>Coll Fund Central Gov Surplus</v>
          </cell>
        </row>
        <row r="712">
          <cell r="A712" t="str">
            <v>5918</v>
          </cell>
          <cell r="B712" t="str">
            <v>Coll Fund Central Gov Deficit</v>
          </cell>
        </row>
        <row r="713">
          <cell r="A713" t="str">
            <v>5919</v>
          </cell>
          <cell r="B713" t="str">
            <v>NNDR Precept Comb Fire Author</v>
          </cell>
        </row>
        <row r="714">
          <cell r="A714" t="str">
            <v>5920</v>
          </cell>
          <cell r="B714" t="str">
            <v>NNDR CF Surplus CFA</v>
          </cell>
        </row>
        <row r="715">
          <cell r="A715" t="str">
            <v>5921</v>
          </cell>
          <cell r="B715" t="str">
            <v>NNDR CF Surplus LCC</v>
          </cell>
        </row>
        <row r="716">
          <cell r="A716" t="str">
            <v>5922</v>
          </cell>
          <cell r="B716" t="str">
            <v>NNDR CF Surplus OWBC</v>
          </cell>
        </row>
        <row r="717">
          <cell r="A717" t="str">
            <v>5923</v>
          </cell>
          <cell r="B717" t="str">
            <v>NNDR CF Deficit CFA</v>
          </cell>
        </row>
        <row r="718">
          <cell r="A718" t="str">
            <v>5924</v>
          </cell>
          <cell r="B718" t="str">
            <v>NNDR CF Deficit LCC</v>
          </cell>
        </row>
        <row r="719">
          <cell r="A719" t="str">
            <v>5925</v>
          </cell>
          <cell r="B719" t="str">
            <v>NNDR CF Deficit OWBC</v>
          </cell>
        </row>
        <row r="720">
          <cell r="A720" t="str">
            <v>6000</v>
          </cell>
          <cell r="B720" t="str">
            <v>Debt Charges. Principal</v>
          </cell>
        </row>
        <row r="721">
          <cell r="A721" t="str">
            <v>6001</v>
          </cell>
          <cell r="B721" t="str">
            <v>Debt Charges. Interest</v>
          </cell>
        </row>
        <row r="722">
          <cell r="A722" t="str">
            <v>6002</v>
          </cell>
          <cell r="B722" t="str">
            <v>Debt Charges. Debt Management</v>
          </cell>
        </row>
        <row r="723">
          <cell r="A723" t="str">
            <v>6008</v>
          </cell>
          <cell r="B723" t="str">
            <v>Gain/Loss on sale of fixed ass</v>
          </cell>
        </row>
        <row r="724">
          <cell r="A724" t="str">
            <v>6009</v>
          </cell>
          <cell r="B724" t="str">
            <v>Fixed asset impairment</v>
          </cell>
        </row>
        <row r="725">
          <cell r="A725" t="str">
            <v>6010</v>
          </cell>
          <cell r="B725" t="str">
            <v>Depreciation</v>
          </cell>
        </row>
        <row r="726">
          <cell r="A726" t="str">
            <v>6011</v>
          </cell>
          <cell r="B726" t="str">
            <v>Notional Interest</v>
          </cell>
        </row>
        <row r="727">
          <cell r="A727" t="str">
            <v>6012</v>
          </cell>
          <cell r="B727" t="str">
            <v>Depn Recharge to Balance Sheet</v>
          </cell>
        </row>
        <row r="728">
          <cell r="A728" t="str">
            <v>6013</v>
          </cell>
          <cell r="B728" t="str">
            <v>Financial Instruments</v>
          </cell>
        </row>
        <row r="729">
          <cell r="A729" t="str">
            <v>6068</v>
          </cell>
          <cell r="B729" t="str">
            <v>Criminal Investigation  Bureau</v>
          </cell>
        </row>
        <row r="730">
          <cell r="A730" t="str">
            <v>6500</v>
          </cell>
          <cell r="B730" t="str">
            <v>Direct Revenue Funding</v>
          </cell>
        </row>
        <row r="731">
          <cell r="A731" t="str">
            <v>6501</v>
          </cell>
          <cell r="B731" t="str">
            <v>Software Aquisition Provision</v>
          </cell>
        </row>
        <row r="732">
          <cell r="A732" t="str">
            <v>6502</v>
          </cell>
          <cell r="B732" t="str">
            <v>Transfer to/(from) MRR</v>
          </cell>
        </row>
        <row r="733">
          <cell r="A733" t="str">
            <v>6503</v>
          </cell>
          <cell r="B733" t="str">
            <v>Trans to/from Pension Fund</v>
          </cell>
        </row>
        <row r="734">
          <cell r="A734" t="str">
            <v>6504</v>
          </cell>
          <cell r="B734" t="str">
            <v>Appropriation to Reserves</v>
          </cell>
        </row>
        <row r="735">
          <cell r="A735" t="str">
            <v>7000</v>
          </cell>
          <cell r="B735" t="str">
            <v>Intangible Fixed Assets</v>
          </cell>
        </row>
        <row r="736">
          <cell r="A736" t="str">
            <v>7001</v>
          </cell>
          <cell r="B736" t="str">
            <v>Other L&amp; &amp; Buildings</v>
          </cell>
        </row>
        <row r="737">
          <cell r="A737" t="str">
            <v>7002</v>
          </cell>
          <cell r="B737" t="str">
            <v>Council Dwellings</v>
          </cell>
        </row>
        <row r="738">
          <cell r="A738" t="str">
            <v>7003</v>
          </cell>
          <cell r="B738" t="str">
            <v>Commercial Property</v>
          </cell>
        </row>
        <row r="739">
          <cell r="A739" t="str">
            <v>7004</v>
          </cell>
          <cell r="B739" t="str">
            <v>Vehicle and Equipment Assets</v>
          </cell>
        </row>
        <row r="740">
          <cell r="A740" t="str">
            <v>7005</v>
          </cell>
          <cell r="B740" t="str">
            <v>Heritage Assets</v>
          </cell>
        </row>
        <row r="741">
          <cell r="A741" t="str">
            <v>7006</v>
          </cell>
          <cell r="B741" t="str">
            <v>Community Assets</v>
          </cell>
        </row>
        <row r="742">
          <cell r="A742" t="str">
            <v>7010</v>
          </cell>
          <cell r="B742" t="str">
            <v>Deferred Charges</v>
          </cell>
        </row>
        <row r="743">
          <cell r="A743" t="str">
            <v>7011</v>
          </cell>
          <cell r="B743" t="str">
            <v>Maint of Graves</v>
          </cell>
        </row>
        <row r="744">
          <cell r="A744" t="str">
            <v>7021</v>
          </cell>
          <cell r="B744" t="str">
            <v>Home Purchase Advances</v>
          </cell>
        </row>
        <row r="745">
          <cell r="A745" t="str">
            <v>7022</v>
          </cell>
          <cell r="B745" t="str">
            <v>Loans to Voluntary Orgs</v>
          </cell>
        </row>
        <row r="746">
          <cell r="A746" t="str">
            <v>7023</v>
          </cell>
          <cell r="B746" t="str">
            <v>Right to Buy Adv</v>
          </cell>
        </row>
        <row r="747">
          <cell r="A747" t="str">
            <v>7024</v>
          </cell>
          <cell r="B747" t="str">
            <v>Car Loans</v>
          </cell>
        </row>
        <row r="748">
          <cell r="A748" t="str">
            <v>7051</v>
          </cell>
          <cell r="B748" t="str">
            <v>Postages</v>
          </cell>
        </row>
        <row r="749">
          <cell r="A749" t="str">
            <v>7052</v>
          </cell>
          <cell r="B749" t="str">
            <v>Stores</v>
          </cell>
        </row>
        <row r="750">
          <cell r="A750" t="str">
            <v>7053</v>
          </cell>
          <cell r="B750" t="str">
            <v>Recycling Material Stock</v>
          </cell>
        </row>
        <row r="751">
          <cell r="A751" t="str">
            <v>7054</v>
          </cell>
          <cell r="B751" t="str">
            <v>Rechargeable Works</v>
          </cell>
        </row>
        <row r="752">
          <cell r="A752" t="str">
            <v>7055</v>
          </cell>
          <cell r="B752" t="str">
            <v>Postage Licence</v>
          </cell>
        </row>
        <row r="753">
          <cell r="A753" t="str">
            <v>7056</v>
          </cell>
          <cell r="B753" t="str">
            <v>Brockshill Shop Stock</v>
          </cell>
        </row>
        <row r="754">
          <cell r="A754" t="str">
            <v>7057</v>
          </cell>
          <cell r="B754" t="str">
            <v>Golf Catering Contract</v>
          </cell>
        </row>
        <row r="755">
          <cell r="A755" t="str">
            <v>7058</v>
          </cell>
          <cell r="B755" t="str">
            <v>Brocks Hill Cafe</v>
          </cell>
        </row>
        <row r="756">
          <cell r="A756" t="str">
            <v>7059</v>
          </cell>
          <cell r="B756" t="str">
            <v>Walter Charles Management Ctte</v>
          </cell>
        </row>
        <row r="757">
          <cell r="A757" t="str">
            <v>7060</v>
          </cell>
          <cell r="B757" t="str">
            <v>Housing benefit Overpayments</v>
          </cell>
        </row>
        <row r="758">
          <cell r="A758" t="str">
            <v>7061</v>
          </cell>
          <cell r="B758" t="str">
            <v>Golf Course Shop Stock</v>
          </cell>
        </row>
        <row r="759">
          <cell r="A759" t="str">
            <v>7062</v>
          </cell>
          <cell r="B759" t="str">
            <v>Leisure Connection</v>
          </cell>
        </row>
        <row r="760">
          <cell r="A760" t="str">
            <v>7063</v>
          </cell>
          <cell r="B760" t="str">
            <v>Pitch and pavilion inc</v>
          </cell>
        </row>
        <row r="761">
          <cell r="A761" t="str">
            <v>7064</v>
          </cell>
          <cell r="B761" t="str">
            <v>Misc Debtors</v>
          </cell>
        </row>
        <row r="762">
          <cell r="A762" t="str">
            <v>7070</v>
          </cell>
          <cell r="B762" t="str">
            <v>Leasing Debtor</v>
          </cell>
        </row>
        <row r="763">
          <cell r="A763" t="str">
            <v>7071</v>
          </cell>
          <cell r="B763" t="str">
            <v>Inl&amp; Revenue</v>
          </cell>
        </row>
        <row r="764">
          <cell r="A764" t="str">
            <v>7072</v>
          </cell>
          <cell r="B764" t="str">
            <v>HM Customs &amp; Excise</v>
          </cell>
        </row>
        <row r="765">
          <cell r="A765" t="str">
            <v>7073</v>
          </cell>
          <cell r="B765" t="str">
            <v>Ministry of Justice Elections</v>
          </cell>
        </row>
        <row r="766">
          <cell r="A766" t="str">
            <v>7074</v>
          </cell>
          <cell r="B766" t="str">
            <v>Housing Tenant Rental</v>
          </cell>
        </row>
        <row r="767">
          <cell r="A767" t="str">
            <v>7075</v>
          </cell>
          <cell r="B767" t="str">
            <v>Assisted Car Purchase</v>
          </cell>
        </row>
        <row r="768">
          <cell r="A768" t="str">
            <v>7076</v>
          </cell>
          <cell r="B768" t="str">
            <v>Collection Fund Council Tax</v>
          </cell>
        </row>
        <row r="769">
          <cell r="A769" t="str">
            <v>7077</v>
          </cell>
          <cell r="B769" t="str">
            <v>Collection Fund NNDR</v>
          </cell>
        </row>
        <row r="770">
          <cell r="A770" t="str">
            <v>7078</v>
          </cell>
          <cell r="B770" t="str">
            <v>NNDR Charity Relief</v>
          </cell>
        </row>
        <row r="771">
          <cell r="A771" t="str">
            <v>7079</v>
          </cell>
          <cell r="B771" t="str">
            <v>Housing Service Charges</v>
          </cell>
        </row>
        <row r="772">
          <cell r="A772" t="str">
            <v>7080</v>
          </cell>
          <cell r="B772" t="str">
            <v>Leics C C Partnership Scheme</v>
          </cell>
        </row>
        <row r="773">
          <cell r="A773" t="str">
            <v>7081</v>
          </cell>
          <cell r="B773" t="str">
            <v>BUPA</v>
          </cell>
        </row>
        <row r="774">
          <cell r="A774" t="str">
            <v>7082</v>
          </cell>
          <cell r="B774" t="str">
            <v>Sundry Debtor Refunds</v>
          </cell>
        </row>
        <row r="775">
          <cell r="A775" t="str">
            <v>7083</v>
          </cell>
          <cell r="B775" t="str">
            <v>Buyilding Inspection Fees</v>
          </cell>
        </row>
        <row r="776">
          <cell r="A776" t="str">
            <v>7084</v>
          </cell>
          <cell r="B776" t="str">
            <v>Vehicles Purchased notFinanced</v>
          </cell>
        </row>
        <row r="777">
          <cell r="A777" t="str">
            <v>7085</v>
          </cell>
          <cell r="B777" t="str">
            <v>Utilities Debtor</v>
          </cell>
        </row>
        <row r="778">
          <cell r="A778" t="str">
            <v>7086</v>
          </cell>
          <cell r="B778" t="str">
            <v>Brocks Hill</v>
          </cell>
        </row>
        <row r="779">
          <cell r="A779" t="str">
            <v>7087</v>
          </cell>
          <cell r="B779" t="str">
            <v>Sundry Debtors</v>
          </cell>
        </row>
        <row r="780">
          <cell r="A780" t="str">
            <v>7088</v>
          </cell>
          <cell r="B780" t="str">
            <v>Payments in Advance</v>
          </cell>
        </row>
        <row r="781">
          <cell r="A781" t="str">
            <v>7089</v>
          </cell>
          <cell r="B781" t="str">
            <v>Salaries &amp; Wages</v>
          </cell>
        </row>
        <row r="782">
          <cell r="A782" t="str">
            <v>7090</v>
          </cell>
          <cell r="B782" t="str">
            <v>Leicstershire County Council</v>
          </cell>
        </row>
        <row r="783">
          <cell r="A783" t="str">
            <v>7091</v>
          </cell>
          <cell r="B783" t="str">
            <v>Lease Rental</v>
          </cell>
        </row>
        <row r="784">
          <cell r="A784" t="str">
            <v>7092</v>
          </cell>
          <cell r="B784" t="str">
            <v>Insurance Claim</v>
          </cell>
        </row>
        <row r="785">
          <cell r="A785" t="str">
            <v>7093</v>
          </cell>
          <cell r="B785" t="str">
            <v>Golf Course Income</v>
          </cell>
        </row>
        <row r="786">
          <cell r="A786" t="str">
            <v>7094</v>
          </cell>
          <cell r="B786" t="str">
            <v>South Leicestershire Part</v>
          </cell>
        </row>
        <row r="787">
          <cell r="A787" t="str">
            <v>7095</v>
          </cell>
          <cell r="B787" t="str">
            <v>Recycling Credits</v>
          </cell>
        </row>
        <row r="788">
          <cell r="A788" t="str">
            <v>7096</v>
          </cell>
          <cell r="B788" t="str">
            <v>Loans to Other LA'a</v>
          </cell>
        </row>
        <row r="789">
          <cell r="A789" t="str">
            <v>7097</v>
          </cell>
          <cell r="B789" t="str">
            <v>Misc Grants</v>
          </cell>
        </row>
        <row r="790">
          <cell r="A790" t="str">
            <v>7098</v>
          </cell>
          <cell r="B790" t="str">
            <v>Investments</v>
          </cell>
        </row>
        <row r="791">
          <cell r="A791" t="str">
            <v>7099</v>
          </cell>
          <cell r="B791" t="str">
            <v>DEFRA Grant</v>
          </cell>
        </row>
        <row r="792">
          <cell r="A792" t="str">
            <v>7100</v>
          </cell>
          <cell r="B792" t="str">
            <v>Insurance Premiums</v>
          </cell>
        </row>
        <row r="793">
          <cell r="A793" t="str">
            <v>7101</v>
          </cell>
          <cell r="B793" t="str">
            <v>Government Grants Hsg Subsidy</v>
          </cell>
        </row>
        <row r="794">
          <cell r="A794" t="str">
            <v>7102</v>
          </cell>
          <cell r="B794" t="str">
            <v>Cash/Bank Suspense</v>
          </cell>
        </row>
        <row r="795">
          <cell r="A795" t="str">
            <v>7103</v>
          </cell>
          <cell r="B795" t="str">
            <v>Countersthorpe Rd/Meadows Spor</v>
          </cell>
        </row>
        <row r="796">
          <cell r="A796" t="str">
            <v>7104</v>
          </cell>
          <cell r="B796" t="str">
            <v>NNDR Pool Contribution</v>
          </cell>
        </row>
        <row r="797">
          <cell r="A797" t="str">
            <v>7201</v>
          </cell>
          <cell r="B797" t="str">
            <v>Sundry Debtors</v>
          </cell>
        </row>
        <row r="798">
          <cell r="A798" t="str">
            <v>7202</v>
          </cell>
          <cell r="B798" t="str">
            <v>HRA</v>
          </cell>
        </row>
        <row r="799">
          <cell r="A799" t="str">
            <v>7203</v>
          </cell>
          <cell r="B799" t="str">
            <v>Council Tax</v>
          </cell>
        </row>
        <row r="800">
          <cell r="A800" t="str">
            <v>7204</v>
          </cell>
          <cell r="B800" t="str">
            <v>NNDR</v>
          </cell>
        </row>
        <row r="801">
          <cell r="A801" t="str">
            <v>7205</v>
          </cell>
          <cell r="B801" t="str">
            <v>Housing Benefits</v>
          </cell>
        </row>
        <row r="802">
          <cell r="A802" t="str">
            <v>7206</v>
          </cell>
          <cell r="B802" t="str">
            <v>Prov Bad Debts Countersthorp R</v>
          </cell>
        </row>
        <row r="803">
          <cell r="A803" t="str">
            <v>7351</v>
          </cell>
          <cell r="B803" t="str">
            <v>Annual Leave Accrual</v>
          </cell>
        </row>
        <row r="804">
          <cell r="A804" t="str">
            <v>7352</v>
          </cell>
          <cell r="B804" t="str">
            <v>Government Grants Housing Bens</v>
          </cell>
        </row>
        <row r="805">
          <cell r="A805" t="str">
            <v>7353</v>
          </cell>
          <cell r="B805" t="str">
            <v>Government Grants Housing Subs</v>
          </cell>
        </row>
        <row r="806">
          <cell r="A806" t="str">
            <v>7354</v>
          </cell>
          <cell r="B806" t="str">
            <v>Housing Tenant Rental</v>
          </cell>
        </row>
        <row r="807">
          <cell r="A807" t="str">
            <v>7355</v>
          </cell>
          <cell r="B807" t="str">
            <v>Collection Fund</v>
          </cell>
        </row>
        <row r="808">
          <cell r="A808" t="str">
            <v>7356</v>
          </cell>
          <cell r="B808" t="str">
            <v>Leasing</v>
          </cell>
        </row>
        <row r="809">
          <cell r="A809" t="str">
            <v>7357</v>
          </cell>
          <cell r="B809" t="str">
            <v>Wardens Rent Deds</v>
          </cell>
        </row>
        <row r="810">
          <cell r="A810" t="str">
            <v>7358</v>
          </cell>
          <cell r="B810" t="str">
            <v>Leics County Council</v>
          </cell>
        </row>
        <row r="811">
          <cell r="A811" t="str">
            <v>7359</v>
          </cell>
          <cell r="B811" t="str">
            <v>LCC  Wpeg Grant</v>
          </cell>
        </row>
        <row r="812">
          <cell r="A812" t="str">
            <v>7360</v>
          </cell>
          <cell r="B812" t="str">
            <v>Receipts in Advance</v>
          </cell>
        </row>
        <row r="813">
          <cell r="A813" t="str">
            <v>7361</v>
          </cell>
          <cell r="B813" t="str">
            <v>Sundry Creditors</v>
          </cell>
        </row>
        <row r="814">
          <cell r="A814" t="str">
            <v>7362</v>
          </cell>
          <cell r="B814" t="str">
            <v>Inl&amp; Revenue</v>
          </cell>
        </row>
        <row r="815">
          <cell r="A815" t="str">
            <v>7363</v>
          </cell>
          <cell r="B815" t="str">
            <v>Allotment Deposits</v>
          </cell>
        </row>
        <row r="816">
          <cell r="A816" t="str">
            <v>7364</v>
          </cell>
          <cell r="B816" t="str">
            <v>General S106</v>
          </cell>
        </row>
        <row r="817">
          <cell r="A817" t="str">
            <v>7365</v>
          </cell>
          <cell r="B817" t="str">
            <v>Collection Fund Council Tax</v>
          </cell>
        </row>
        <row r="818">
          <cell r="A818" t="str">
            <v>7366</v>
          </cell>
          <cell r="B818" t="str">
            <v>Grounds Maintenance Payment</v>
          </cell>
        </row>
        <row r="819">
          <cell r="A819" t="str">
            <v>7367</v>
          </cell>
          <cell r="B819" t="str">
            <v>Peace Memorial Plaque</v>
          </cell>
        </row>
        <row r="820">
          <cell r="A820" t="str">
            <v>7368</v>
          </cell>
          <cell r="B820" t="str">
            <v>Job Evaluation</v>
          </cell>
        </row>
        <row r="821">
          <cell r="A821" t="str">
            <v>7369</v>
          </cell>
          <cell r="B821" t="str">
            <v>Car Loan Default</v>
          </cell>
        </row>
        <row r="822">
          <cell r="A822" t="str">
            <v>7370</v>
          </cell>
          <cell r="B822" t="str">
            <v>Salaries &amp; Wages</v>
          </cell>
        </row>
        <row r="823">
          <cell r="A823" t="str">
            <v>7371</v>
          </cell>
          <cell r="B823" t="str">
            <v>Suspense Account</v>
          </cell>
        </row>
        <row r="824">
          <cell r="A824" t="str">
            <v>7372</v>
          </cell>
          <cell r="B824" t="str">
            <v>Mayors Charity</v>
          </cell>
        </row>
        <row r="825">
          <cell r="A825" t="str">
            <v>7373</v>
          </cell>
          <cell r="B825" t="str">
            <v>Golf Course Card Deposit</v>
          </cell>
        </row>
        <row r="826">
          <cell r="A826" t="str">
            <v>7374</v>
          </cell>
          <cell r="B826" t="str">
            <v>Oadby &amp; Wigston Care Group</v>
          </cell>
        </row>
        <row r="827">
          <cell r="A827" t="str">
            <v>7375</v>
          </cell>
          <cell r="B827" t="str">
            <v>Miscellaneous Grants</v>
          </cell>
        </row>
        <row r="828">
          <cell r="A828" t="str">
            <v>7376</v>
          </cell>
          <cell r="B828" t="str">
            <v>Communities Against Drugs</v>
          </cell>
        </row>
        <row r="829">
          <cell r="A829" t="str">
            <v>7377</v>
          </cell>
          <cell r="B829" t="str">
            <v>South Wigston War Memorial Don</v>
          </cell>
        </row>
        <row r="830">
          <cell r="A830" t="str">
            <v>7378</v>
          </cell>
          <cell r="B830" t="str">
            <v>Tax - Construction Ind</v>
          </cell>
        </row>
        <row r="831">
          <cell r="A831" t="str">
            <v>7379</v>
          </cell>
          <cell r="B831" t="str">
            <v>Creditors - P.C.N.</v>
          </cell>
        </row>
        <row r="832">
          <cell r="A832" t="str">
            <v>7380</v>
          </cell>
          <cell r="B832" t="str">
            <v>Housing Rent Refunds</v>
          </cell>
        </row>
        <row r="833">
          <cell r="A833" t="str">
            <v>7381</v>
          </cell>
          <cell r="B833" t="str">
            <v>Sundry Debtor Overpayments</v>
          </cell>
        </row>
        <row r="834">
          <cell r="A834" t="str">
            <v>7382</v>
          </cell>
          <cell r="B834" t="str">
            <v>Key Deposits</v>
          </cell>
        </row>
        <row r="835">
          <cell r="A835" t="str">
            <v>7383</v>
          </cell>
          <cell r="B835" t="str">
            <v>Shop Rent Deposit</v>
          </cell>
        </row>
        <row r="836">
          <cell r="A836" t="str">
            <v>7384</v>
          </cell>
          <cell r="B836" t="str">
            <v>LCC Supporting People</v>
          </cell>
        </row>
        <row r="837">
          <cell r="A837" t="str">
            <v>7385</v>
          </cell>
          <cell r="B837" t="str">
            <v>Benefit Overpayment refunds</v>
          </cell>
        </row>
        <row r="838">
          <cell r="A838" t="str">
            <v>7386</v>
          </cell>
          <cell r="B838" t="str">
            <v>Land Search Repayment</v>
          </cell>
        </row>
        <row r="839">
          <cell r="A839" t="str">
            <v>7387</v>
          </cell>
          <cell r="B839" t="str">
            <v>Housing Service Charges</v>
          </cell>
        </row>
        <row r="840">
          <cell r="A840" t="str">
            <v>7388</v>
          </cell>
          <cell r="B840" t="str">
            <v>Collection Fund NNDR</v>
          </cell>
        </row>
        <row r="841">
          <cell r="A841" t="str">
            <v>7389</v>
          </cell>
          <cell r="B841" t="str">
            <v>Trans Payment Protection</v>
          </cell>
        </row>
        <row r="842">
          <cell r="A842" t="str">
            <v>7390</v>
          </cell>
          <cell r="B842" t="str">
            <v>Small Business Rate Relief</v>
          </cell>
        </row>
        <row r="843">
          <cell r="A843" t="str">
            <v>7391</v>
          </cell>
          <cell r="B843" t="str">
            <v>NNDR Safety Net</v>
          </cell>
        </row>
        <row r="844">
          <cell r="A844" t="str">
            <v>7392</v>
          </cell>
          <cell r="B844" t="str">
            <v>Levy NNDR</v>
          </cell>
        </row>
        <row r="845">
          <cell r="A845" t="str">
            <v>7393</v>
          </cell>
          <cell r="B845" t="str">
            <v>NNDR Pool (Surplus) / Deficit</v>
          </cell>
        </row>
        <row r="846">
          <cell r="A846" t="str">
            <v>7501</v>
          </cell>
          <cell r="B846" t="str">
            <v>Outst&amp;ing Principal</v>
          </cell>
        </row>
        <row r="847">
          <cell r="A847" t="str">
            <v>7511</v>
          </cell>
          <cell r="B847" t="str">
            <v>Change &amp; Float Money</v>
          </cell>
        </row>
        <row r="848">
          <cell r="A848" t="str">
            <v>7512</v>
          </cell>
          <cell r="B848" t="str">
            <v>Cash Book</v>
          </cell>
        </row>
        <row r="849">
          <cell r="A849" t="str">
            <v>7513</v>
          </cell>
          <cell r="B849" t="str">
            <v>Petty Cash</v>
          </cell>
        </row>
        <row r="850">
          <cell r="A850" t="str">
            <v>7514</v>
          </cell>
          <cell r="B850" t="str">
            <v>Sundry Debtor Credit Balances</v>
          </cell>
        </row>
        <row r="851">
          <cell r="A851" t="str">
            <v>7515</v>
          </cell>
          <cell r="B851" t="str">
            <v>Contractors Bonds</v>
          </cell>
        </row>
        <row r="852">
          <cell r="A852" t="str">
            <v>7516</v>
          </cell>
          <cell r="B852" t="str">
            <v>Benefits Overpayment Refunds</v>
          </cell>
        </row>
        <row r="853">
          <cell r="A853" t="str">
            <v>7517</v>
          </cell>
          <cell r="B853" t="str">
            <v>Interest Paid</v>
          </cell>
        </row>
        <row r="854">
          <cell r="A854" t="str">
            <v>7518</v>
          </cell>
          <cell r="B854" t="str">
            <v>Coll Fund LPA Council Tax</v>
          </cell>
        </row>
        <row r="855">
          <cell r="A855" t="str">
            <v>7519</v>
          </cell>
          <cell r="B855" t="str">
            <v>Coll Fund LFA Council Tax</v>
          </cell>
        </row>
        <row r="856">
          <cell r="A856" t="str">
            <v>7520</v>
          </cell>
          <cell r="B856" t="str">
            <v>Coll Fund LCC Council Tax</v>
          </cell>
        </row>
        <row r="857">
          <cell r="A857" t="str">
            <v>7521</v>
          </cell>
          <cell r="B857" t="str">
            <v>Taxi Licences Receipts In Adva</v>
          </cell>
        </row>
        <row r="858">
          <cell r="A858" t="str">
            <v>7522</v>
          </cell>
          <cell r="B858" t="str">
            <v>Collection Fund LCC NNDR</v>
          </cell>
        </row>
        <row r="859">
          <cell r="A859" t="str">
            <v>7523</v>
          </cell>
          <cell r="B859" t="str">
            <v>Coll Fund Central Governm NNDR</v>
          </cell>
        </row>
        <row r="860">
          <cell r="A860" t="str">
            <v>7524</v>
          </cell>
          <cell r="B860" t="str">
            <v>Coll Fund CFA NNDR</v>
          </cell>
        </row>
        <row r="861">
          <cell r="A861" t="str">
            <v>7651</v>
          </cell>
          <cell r="B861" t="str">
            <v>Outst&amp;ing Principal</v>
          </cell>
        </row>
        <row r="862">
          <cell r="A862" t="str">
            <v>7652</v>
          </cell>
          <cell r="B862" t="str">
            <v>Salex Grant</v>
          </cell>
        </row>
        <row r="863">
          <cell r="A863" t="str">
            <v>7661</v>
          </cell>
          <cell r="B863" t="str">
            <v>General Fund Capital Receipts</v>
          </cell>
        </row>
        <row r="864">
          <cell r="A864" t="str">
            <v>7662</v>
          </cell>
          <cell r="B864" t="str">
            <v>Housing Capital Receipts</v>
          </cell>
        </row>
        <row r="865">
          <cell r="A865" t="str">
            <v>7663</v>
          </cell>
          <cell r="B865" t="str">
            <v>Contributions Deferred</v>
          </cell>
        </row>
        <row r="866">
          <cell r="A866" t="str">
            <v>7664</v>
          </cell>
          <cell r="B866" t="str">
            <v>Pensions Scheme</v>
          </cell>
        </row>
        <row r="867">
          <cell r="A867" t="str">
            <v>7665</v>
          </cell>
          <cell r="B867" t="str">
            <v>Annual Leave Provision</v>
          </cell>
        </row>
        <row r="868">
          <cell r="A868" t="str">
            <v>7666</v>
          </cell>
          <cell r="B868" t="str">
            <v>Exit Package Provision</v>
          </cell>
        </row>
        <row r="869">
          <cell r="A869" t="str">
            <v>7667</v>
          </cell>
          <cell r="B869" t="str">
            <v>Provision - MMI Scheme</v>
          </cell>
        </row>
        <row r="870">
          <cell r="A870" t="str">
            <v>7671</v>
          </cell>
          <cell r="B870" t="str">
            <v>Maint of Graves</v>
          </cell>
        </row>
        <row r="871">
          <cell r="A871" t="str">
            <v>7672</v>
          </cell>
          <cell r="B871" t="str">
            <v>Grounds Maintenance</v>
          </cell>
        </row>
        <row r="872">
          <cell r="A872" t="str">
            <v>7751</v>
          </cell>
          <cell r="B872" t="str">
            <v>Reserve Balance</v>
          </cell>
        </row>
        <row r="873">
          <cell r="A873" t="str">
            <v>7764</v>
          </cell>
          <cell r="B873" t="str">
            <v>Pensions Liability</v>
          </cell>
        </row>
        <row r="874">
          <cell r="A874" t="str">
            <v>8000</v>
          </cell>
          <cell r="B874" t="str">
            <v>R6183 Peace Memorial Park</v>
          </cell>
        </row>
        <row r="875">
          <cell r="A875" t="str">
            <v>8001</v>
          </cell>
          <cell r="B875" t="str">
            <v>R6184 Willow Park</v>
          </cell>
        </row>
        <row r="876">
          <cell r="A876" t="str">
            <v>8002</v>
          </cell>
          <cell r="B876" t="str">
            <v>Brocks Hill Wind Turbine Claim</v>
          </cell>
        </row>
        <row r="877">
          <cell r="A877" t="str">
            <v>8003</v>
          </cell>
          <cell r="B877" t="str">
            <v>Memorial Park Flooring</v>
          </cell>
        </row>
        <row r="878">
          <cell r="A878" t="str">
            <v>8004</v>
          </cell>
          <cell r="B878" t="str">
            <v>Memorial Park Toiletts</v>
          </cell>
        </row>
        <row r="879">
          <cell r="A879" t="str">
            <v>8005</v>
          </cell>
          <cell r="B879" t="str">
            <v>Willow Park Toilets</v>
          </cell>
        </row>
        <row r="880">
          <cell r="A880" t="str">
            <v>8006</v>
          </cell>
          <cell r="B880" t="str">
            <v>East Street WC</v>
          </cell>
        </row>
        <row r="881">
          <cell r="A881" t="str">
            <v>8007</v>
          </cell>
          <cell r="B881" t="str">
            <v>Peace Memorial Park</v>
          </cell>
        </row>
        <row r="882">
          <cell r="A882" t="str">
            <v>8008</v>
          </cell>
          <cell r="B882" t="str">
            <v>Peace Memorial Partition</v>
          </cell>
        </row>
        <row r="883">
          <cell r="A883" t="str">
            <v>8009</v>
          </cell>
          <cell r="B883" t="str">
            <v>The poplars - vandelism</v>
          </cell>
        </row>
        <row r="884">
          <cell r="A884" t="str">
            <v>8010</v>
          </cell>
          <cell r="B884" t="str">
            <v>Poplars Vandalism - Interior</v>
          </cell>
        </row>
        <row r="885">
          <cell r="A885" t="str">
            <v>8011</v>
          </cell>
          <cell r="B885" t="str">
            <v>Blaby Road Park Play Area</v>
          </cell>
        </row>
        <row r="886">
          <cell r="A886" t="str">
            <v>8013</v>
          </cell>
          <cell r="B886" t="str">
            <v>Fire 6-16 Churchill Close</v>
          </cell>
        </row>
        <row r="887">
          <cell r="A887" t="str">
            <v>8014</v>
          </cell>
          <cell r="B887" t="str">
            <v>FG03 JYE - Accident 23-9-04</v>
          </cell>
        </row>
        <row r="888">
          <cell r="A888" t="str">
            <v>8015</v>
          </cell>
          <cell r="B888" t="str">
            <v>Fire Damage Elizabeth CT</v>
          </cell>
        </row>
        <row r="889">
          <cell r="A889" t="str">
            <v>8016</v>
          </cell>
          <cell r="B889" t="str">
            <v>Vandleism Elizabeth Ct</v>
          </cell>
        </row>
        <row r="890">
          <cell r="A890" t="str">
            <v>8017</v>
          </cell>
          <cell r="B890" t="str">
            <v>Oadby Depot Break-in</v>
          </cell>
        </row>
        <row r="891">
          <cell r="A891" t="str">
            <v>8018</v>
          </cell>
          <cell r="B891" t="str">
            <v>Break-in Wigston Cenetery</v>
          </cell>
        </row>
        <row r="892">
          <cell r="A892" t="str">
            <v>8019</v>
          </cell>
          <cell r="B892" t="str">
            <v>B128 Poplars Break In</v>
          </cell>
        </row>
        <row r="893">
          <cell r="A893" t="str">
            <v>8020</v>
          </cell>
          <cell r="B893" t="str">
            <v>B129 Uplands Rd Pavilion</v>
          </cell>
        </row>
        <row r="894">
          <cell r="A894" t="str">
            <v>8021</v>
          </cell>
          <cell r="B894" t="str">
            <v>Wig Cemetery Break in</v>
          </cell>
        </row>
        <row r="895">
          <cell r="A895" t="str">
            <v>8022</v>
          </cell>
          <cell r="B895" t="str">
            <v>B131 Fire Junction Rd Flats</v>
          </cell>
        </row>
        <row r="896">
          <cell r="A896" t="str">
            <v>8023</v>
          </cell>
          <cell r="B896" t="str">
            <v>MV102 RTA FJ05 XCZ</v>
          </cell>
        </row>
        <row r="897">
          <cell r="A897" t="str">
            <v>8024</v>
          </cell>
          <cell r="B897" t="str">
            <v>MV113 RA8 EBD 27/09/06</v>
          </cell>
        </row>
        <row r="898">
          <cell r="A898" t="str">
            <v>8025</v>
          </cell>
          <cell r="B898" t="str">
            <v>Hired Vehicle Charges</v>
          </cell>
        </row>
        <row r="899">
          <cell r="A899" t="str">
            <v>8026</v>
          </cell>
          <cell r="B899" t="str">
            <v>B132 Block 5-8 Junction Rd</v>
          </cell>
        </row>
        <row r="900">
          <cell r="A900" t="str">
            <v>8027</v>
          </cell>
          <cell r="B900" t="str">
            <v>Bus Shelter Bushloe End 190107</v>
          </cell>
        </row>
        <row r="901">
          <cell r="A901" t="str">
            <v>8028</v>
          </cell>
          <cell r="B901" t="str">
            <v>Fire Damage William Gunning Pk</v>
          </cell>
        </row>
        <row r="902">
          <cell r="A902" t="str">
            <v>8029</v>
          </cell>
          <cell r="B902" t="str">
            <v>Wind Turbine Damage</v>
          </cell>
        </row>
        <row r="903">
          <cell r="A903" t="str">
            <v>8031</v>
          </cell>
          <cell r="B903" t="str">
            <v>Coombe park Vandalism</v>
          </cell>
        </row>
        <row r="904">
          <cell r="A904" t="str">
            <v>8032</v>
          </cell>
          <cell r="B904" t="str">
            <v>Vandalism Coombe Pk Sep 07</v>
          </cell>
        </row>
        <row r="905">
          <cell r="A905" t="str">
            <v>8034</v>
          </cell>
          <cell r="B905" t="str">
            <v>30 Falmouth Drive Fire</v>
          </cell>
        </row>
        <row r="906">
          <cell r="A906" t="str">
            <v>8035</v>
          </cell>
          <cell r="B906" t="str">
            <v>Lightening Damage WPC</v>
          </cell>
        </row>
        <row r="907">
          <cell r="A907" t="str">
            <v>8036</v>
          </cell>
          <cell r="B907" t="str">
            <v>19 Warwick Road - Fire</v>
          </cell>
        </row>
        <row r="908">
          <cell r="A908" t="str">
            <v>8037</v>
          </cell>
          <cell r="B908" t="str">
            <v>Coombe Park Pav Clock Jun 08</v>
          </cell>
        </row>
        <row r="909">
          <cell r="A909" t="str">
            <v>8038</v>
          </cell>
          <cell r="B909" t="str">
            <v>Fredrick St Carpark Bollards</v>
          </cell>
        </row>
        <row r="910">
          <cell r="A910" t="str">
            <v>8039</v>
          </cell>
          <cell r="B910" t="str">
            <v>Padock St CP Ticket Machine</v>
          </cell>
        </row>
        <row r="911">
          <cell r="A911" t="str">
            <v>8040</v>
          </cell>
          <cell r="B911" t="str">
            <v>Sandhurst St CP Ticket Machine</v>
          </cell>
        </row>
        <row r="912">
          <cell r="A912" t="str">
            <v>8041</v>
          </cell>
          <cell r="B912" t="str">
            <v>Building Control Lobby</v>
          </cell>
        </row>
        <row r="913">
          <cell r="A913" t="str">
            <v>8042</v>
          </cell>
          <cell r="B913" t="str">
            <v>Morwoods Play Area</v>
          </cell>
        </row>
        <row r="914">
          <cell r="A914" t="str">
            <v>8043</v>
          </cell>
          <cell r="B914" t="str">
            <v>Ticket Machine Sandhurst Stree</v>
          </cell>
        </row>
        <row r="915">
          <cell r="A915" t="str">
            <v>8044</v>
          </cell>
          <cell r="B915" t="str">
            <v>East Street Car park toil RTA</v>
          </cell>
        </row>
        <row r="916">
          <cell r="A916" t="str">
            <v>8045</v>
          </cell>
          <cell r="B916" t="str">
            <v>12 Bennett Way - Fire 24/03/09</v>
          </cell>
        </row>
        <row r="917">
          <cell r="A917" t="str">
            <v>8046</v>
          </cell>
          <cell r="B917" t="str">
            <v>FL58 OBD - Damage to vehicle</v>
          </cell>
        </row>
        <row r="918">
          <cell r="A918" t="str">
            <v>8047</v>
          </cell>
          <cell r="B918" t="str">
            <v>St Light Col Junction Rd Cpk</v>
          </cell>
        </row>
        <row r="919">
          <cell r="A919" t="str">
            <v>8049</v>
          </cell>
          <cell r="B919" t="str">
            <v>Damaged Cable Oadby Cem 30/09</v>
          </cell>
        </row>
        <row r="920">
          <cell r="A920" t="str">
            <v>8050</v>
          </cell>
          <cell r="B920" t="str">
            <v>Brocks Hill Broken Window</v>
          </cell>
        </row>
        <row r="921">
          <cell r="A921" t="str">
            <v>8051</v>
          </cell>
          <cell r="B921" t="str">
            <v>Play Equipment hayes park</v>
          </cell>
        </row>
        <row r="922">
          <cell r="A922" t="str">
            <v>8052</v>
          </cell>
          <cell r="B922" t="str">
            <v>Brocks Hill Chimney</v>
          </cell>
        </row>
        <row r="923">
          <cell r="A923" t="str">
            <v>8054</v>
          </cell>
          <cell r="B923" t="str">
            <v>Uplands Pk Water Damage 271210</v>
          </cell>
        </row>
        <row r="924">
          <cell r="A924" t="str">
            <v>8055</v>
          </cell>
          <cell r="B924" t="str">
            <v>East Street lamp post</v>
          </cell>
        </row>
        <row r="925">
          <cell r="A925" t="str">
            <v>8056</v>
          </cell>
          <cell r="B925" t="str">
            <v>Countersthorp Rd Barrier</v>
          </cell>
        </row>
        <row r="926">
          <cell r="A926" t="str">
            <v>8057</v>
          </cell>
          <cell r="B926" t="str">
            <v>Fire Peace memorial park toile</v>
          </cell>
        </row>
        <row r="927">
          <cell r="A927" t="str">
            <v>8058</v>
          </cell>
          <cell r="B927" t="str">
            <v>Brocks Hill Window/Door</v>
          </cell>
        </row>
        <row r="928">
          <cell r="A928" t="str">
            <v>8059</v>
          </cell>
          <cell r="B928" t="str">
            <v>Blaby Road park Play Area</v>
          </cell>
        </row>
        <row r="929">
          <cell r="A929" t="str">
            <v>8061</v>
          </cell>
          <cell r="B929" t="str">
            <v>Golf Course Storm - Club House</v>
          </cell>
        </row>
        <row r="930">
          <cell r="A930" t="str">
            <v>8062</v>
          </cell>
          <cell r="B930" t="str">
            <v>43 Davenport Road - Fire</v>
          </cell>
        </row>
        <row r="931">
          <cell r="A931" t="str">
            <v>8063</v>
          </cell>
          <cell r="B931" t="str">
            <v>40d Bassett Street Fire</v>
          </cell>
        </row>
        <row r="932">
          <cell r="A932" t="str">
            <v>8064</v>
          </cell>
          <cell r="B932" t="str">
            <v>Vehicle FJ06 VWT Accident</v>
          </cell>
        </row>
        <row r="933">
          <cell r="A933" t="str">
            <v>8065</v>
          </cell>
          <cell r="B933" t="str">
            <v>Sandhurst St Parking machine</v>
          </cell>
        </row>
        <row r="934">
          <cell r="A934" t="str">
            <v>8066</v>
          </cell>
          <cell r="B934" t="str">
            <v>Council office Break in</v>
          </cell>
        </row>
        <row r="935">
          <cell r="A935" t="str">
            <v>8067</v>
          </cell>
          <cell r="B935" t="str">
            <v>19 Beenet Way Fire Damage</v>
          </cell>
        </row>
        <row r="936">
          <cell r="A936" t="str">
            <v>8300</v>
          </cell>
          <cell r="B936" t="str">
            <v>R2129 Accessway</v>
          </cell>
        </row>
        <row r="937">
          <cell r="A937" t="str">
            <v>8301</v>
          </cell>
          <cell r="B937" t="str">
            <v>R3272 Aylestone La &amp; holmden A</v>
          </cell>
        </row>
        <row r="938">
          <cell r="A938" t="str">
            <v>8302</v>
          </cell>
          <cell r="B938" t="str">
            <v xml:space="preserve"> R3267 Severn Rd</v>
          </cell>
        </row>
        <row r="939">
          <cell r="A939" t="str">
            <v>8303</v>
          </cell>
          <cell r="B939" t="str">
            <v>Wimpy Homes R2129</v>
          </cell>
        </row>
        <row r="940">
          <cell r="A940" t="str">
            <v>8304</v>
          </cell>
          <cell r="B940" t="str">
            <v>R2129 Mr Richardson</v>
          </cell>
        </row>
        <row r="941">
          <cell r="A941" t="str">
            <v>8305</v>
          </cell>
          <cell r="B941" t="str">
            <v>Culworth Dr &amp; Naseby Close</v>
          </cell>
        </row>
        <row r="942">
          <cell r="A942" t="str">
            <v>8306</v>
          </cell>
          <cell r="B942" t="str">
            <v>Mc Donalds Development Bond</v>
          </cell>
        </row>
        <row r="943">
          <cell r="A943" t="str">
            <v>8307</v>
          </cell>
          <cell r="B943" t="str">
            <v>New Era Housing Association</v>
          </cell>
        </row>
        <row r="944">
          <cell r="A944" t="str">
            <v>8308</v>
          </cell>
          <cell r="B944" t="str">
            <v>NRSWA</v>
          </cell>
        </row>
        <row r="945">
          <cell r="A945" t="str">
            <v>8309</v>
          </cell>
          <cell r="B945" t="str">
            <v>R3353 Transco Lansdowne Grove</v>
          </cell>
        </row>
        <row r="946">
          <cell r="A946" t="str">
            <v>8310</v>
          </cell>
          <cell r="B946" t="str">
            <v>Env health - H&amp;S Prosecution</v>
          </cell>
        </row>
        <row r="947">
          <cell r="A947" t="str">
            <v>8311</v>
          </cell>
          <cell r="B947" t="str">
            <v>Drainage Pine Tree Close</v>
          </cell>
        </row>
        <row r="948">
          <cell r="A948" t="str">
            <v>8312</v>
          </cell>
          <cell r="B948" t="str">
            <v>Section 14</v>
          </cell>
        </row>
        <row r="949">
          <cell r="A949" t="str">
            <v>8313</v>
          </cell>
          <cell r="B949" t="str">
            <v>Weetman ??????????</v>
          </cell>
        </row>
        <row r="950">
          <cell r="A950" t="str">
            <v>8314</v>
          </cell>
          <cell r="B950" t="str">
            <v>R6170 27 Nethan Close</v>
          </cell>
        </row>
        <row r="951">
          <cell r="A951" t="str">
            <v>8315</v>
          </cell>
          <cell r="B951" t="str">
            <v>R6175 RTA</v>
          </cell>
        </row>
        <row r="952">
          <cell r="A952" t="str">
            <v>8316</v>
          </cell>
          <cell r="B952" t="str">
            <v>R3352 2 Packhorse</v>
          </cell>
        </row>
        <row r="953">
          <cell r="A953" t="str">
            <v>8317</v>
          </cell>
          <cell r="B953" t="str">
            <v>R3277 22 Sherborne Ave</v>
          </cell>
        </row>
        <row r="954">
          <cell r="A954" t="str">
            <v>8318</v>
          </cell>
          <cell r="B954" t="str">
            <v>R3278 26-30 Carey Close</v>
          </cell>
        </row>
        <row r="955">
          <cell r="A955" t="str">
            <v>8319</v>
          </cell>
          <cell r="B955" t="str">
            <v>R3283 2 Crown Drive</v>
          </cell>
        </row>
        <row r="956">
          <cell r="A956" t="str">
            <v>8320</v>
          </cell>
          <cell r="B956" t="str">
            <v>R3289 22-24 Baldwin Avenue</v>
          </cell>
        </row>
        <row r="957">
          <cell r="A957" t="str">
            <v>8321</v>
          </cell>
          <cell r="B957" t="str">
            <v>R3292 20-22 Seaton Road</v>
          </cell>
        </row>
        <row r="958">
          <cell r="A958" t="str">
            <v>8322</v>
          </cell>
          <cell r="B958" t="str">
            <v>R3301 1-2 Crowan Drive</v>
          </cell>
        </row>
        <row r="959">
          <cell r="A959" t="str">
            <v>8323</v>
          </cell>
          <cell r="B959" t="str">
            <v>R3316 Env Health Tng</v>
          </cell>
        </row>
        <row r="960">
          <cell r="A960" t="str">
            <v>8324</v>
          </cell>
          <cell r="B960" t="str">
            <v>R3319 135/7/9 Shenley Road</v>
          </cell>
        </row>
        <row r="961">
          <cell r="A961" t="str">
            <v>8325</v>
          </cell>
          <cell r="B961" t="str">
            <v>R3321 142/152 Upland Rd</v>
          </cell>
        </row>
        <row r="962">
          <cell r="A962" t="str">
            <v>8326</v>
          </cell>
          <cell r="B962" t="str">
            <v>R3346 8-18 Eden Rd</v>
          </cell>
        </row>
        <row r="963">
          <cell r="A963" t="str">
            <v>8327</v>
          </cell>
          <cell r="B963" t="str">
            <v>R3351 2-20 Cardigan Drive</v>
          </cell>
        </row>
        <row r="964">
          <cell r="A964" t="str">
            <v>8328</v>
          </cell>
          <cell r="B964" t="str">
            <v>R3344/47/48 Pick Everad</v>
          </cell>
        </row>
        <row r="965">
          <cell r="A965" t="str">
            <v>8329</v>
          </cell>
          <cell r="B965" t="str">
            <v>R2001 Circa Leisure</v>
          </cell>
        </row>
        <row r="966">
          <cell r="A966" t="str">
            <v>8330</v>
          </cell>
          <cell r="B966" t="str">
            <v>2-3-4 Sycamore Close</v>
          </cell>
        </row>
        <row r="967">
          <cell r="A967" t="str">
            <v>8331</v>
          </cell>
          <cell r="B967" t="str">
            <v>4-14 Pine Tree Close</v>
          </cell>
        </row>
        <row r="968">
          <cell r="A968" t="str">
            <v>8332</v>
          </cell>
          <cell r="B968" t="str">
            <v>2+4 Pinetree Close Drainage</v>
          </cell>
        </row>
        <row r="969">
          <cell r="A969" t="str">
            <v>8333</v>
          </cell>
          <cell r="B969" t="str">
            <v>Fenwick Rd James Gavin Way</v>
          </cell>
        </row>
        <row r="970">
          <cell r="A970" t="str">
            <v>8334</v>
          </cell>
          <cell r="B970" t="str">
            <v>Persimmon Holms 106</v>
          </cell>
        </row>
        <row r="971">
          <cell r="A971" t="str">
            <v>8335</v>
          </cell>
          <cell r="B971" t="str">
            <v>Visual Aid Equipment Grant</v>
          </cell>
        </row>
        <row r="972">
          <cell r="A972" t="str">
            <v>8337</v>
          </cell>
          <cell r="B972" t="str">
            <v>Statutory Nuisance Training</v>
          </cell>
        </row>
        <row r="973">
          <cell r="A973" t="str">
            <v>8338</v>
          </cell>
          <cell r="B973" t="str">
            <v>Volunteer Bureau Postage</v>
          </cell>
        </row>
        <row r="974">
          <cell r="A974" t="str">
            <v>8339</v>
          </cell>
          <cell r="B974" t="str">
            <v>Coombes 4 Estoril Ave Vets Fee</v>
          </cell>
        </row>
        <row r="975">
          <cell r="A975" t="str">
            <v>8340</v>
          </cell>
          <cell r="B975" t="str">
            <v>62-68 Hazelwood Rd Drainage</v>
          </cell>
        </row>
        <row r="976">
          <cell r="A976" t="str">
            <v>8341</v>
          </cell>
          <cell r="B976" t="str">
            <v>Legal Fees Fredrick Street</v>
          </cell>
        </row>
        <row r="977">
          <cell r="A977" t="str">
            <v>8342</v>
          </cell>
          <cell r="B977" t="str">
            <v>4-10 Station Road Drains</v>
          </cell>
        </row>
        <row r="978">
          <cell r="A978" t="str">
            <v>8343</v>
          </cell>
          <cell r="B978" t="str">
            <v>Cemetery Seats &amp; Trees</v>
          </cell>
        </row>
        <row r="979">
          <cell r="A979" t="str">
            <v>8344</v>
          </cell>
          <cell r="B979" t="str">
            <v>Front of Blaby Road Park</v>
          </cell>
        </row>
        <row r="980">
          <cell r="A980" t="str">
            <v>8345</v>
          </cell>
          <cell r="B980" t="str">
            <v>SWR Program Kirkdale Rd Car Pa</v>
          </cell>
        </row>
        <row r="981">
          <cell r="A981" t="str">
            <v>8346</v>
          </cell>
          <cell r="B981" t="str">
            <v>Drainage 25 27 Brixham Dr</v>
          </cell>
        </row>
        <row r="982">
          <cell r="A982" t="str">
            <v>8347</v>
          </cell>
          <cell r="B982" t="str">
            <v>Drainage 34 36 Chestnut Ave</v>
          </cell>
        </row>
        <row r="983">
          <cell r="A983" t="str">
            <v>8348</v>
          </cell>
          <cell r="B983" t="str">
            <v>Drainage 5-13 Rolleston Rd Wig</v>
          </cell>
        </row>
        <row r="984">
          <cell r="A984" t="str">
            <v>8349</v>
          </cell>
          <cell r="B984" t="str">
            <v>Drainage 55-75  Norfolk Rd Wig</v>
          </cell>
        </row>
        <row r="985">
          <cell r="A985" t="str">
            <v>8350</v>
          </cell>
          <cell r="B985" t="str">
            <v>Drainage 14-20 Parkstone Close</v>
          </cell>
        </row>
        <row r="986">
          <cell r="A986" t="str">
            <v>8351</v>
          </cell>
          <cell r="B986" t="str">
            <v>Drainage 2-8 Guildfor Drive Wi</v>
          </cell>
        </row>
        <row r="987">
          <cell r="A987" t="str">
            <v>8352</v>
          </cell>
          <cell r="B987" t="str">
            <v>Circa Leisure-Tiling OSW</v>
          </cell>
        </row>
        <row r="988">
          <cell r="A988" t="str">
            <v>8353</v>
          </cell>
          <cell r="B988" t="str">
            <v>10-30 Windrush 8-9 Colne</v>
          </cell>
        </row>
        <row r="989">
          <cell r="A989" t="str">
            <v>8354</v>
          </cell>
          <cell r="B989" t="str">
            <v>Briar Meads</v>
          </cell>
        </row>
        <row r="990">
          <cell r="A990" t="str">
            <v>8355</v>
          </cell>
          <cell r="B990" t="str">
            <v>NDR Countersthorpe Rd</v>
          </cell>
        </row>
        <row r="991">
          <cell r="A991" t="str">
            <v>8357</v>
          </cell>
          <cell r="B991" t="str">
            <v>14 - 32 Orson Drive Drains</v>
          </cell>
        </row>
        <row r="992">
          <cell r="A992" t="str">
            <v>8358</v>
          </cell>
          <cell r="B992" t="str">
            <v>STW &amp; LCC Bridge Repairs at OD</v>
          </cell>
        </row>
        <row r="993">
          <cell r="A993" t="str">
            <v>8359</v>
          </cell>
          <cell r="B993" t="str">
            <v>Leisure Conection Ice Cream</v>
          </cell>
        </row>
        <row r="994">
          <cell r="A994" t="str">
            <v>8360</v>
          </cell>
          <cell r="B994" t="str">
            <v>63-79 Briar Meads Drainage</v>
          </cell>
        </row>
        <row r="995">
          <cell r="A995" t="str">
            <v>8361</v>
          </cell>
          <cell r="B995" t="str">
            <v>Stry Dogs &amp; Vet Fees</v>
          </cell>
        </row>
        <row r="996">
          <cell r="A996" t="str">
            <v>8362</v>
          </cell>
          <cell r="B996" t="str">
            <v>Bus Shelters - Leics county</v>
          </cell>
        </row>
        <row r="997">
          <cell r="A997" t="str">
            <v>8363</v>
          </cell>
          <cell r="B997" t="str">
            <v>Super Cigs Glass Recharge</v>
          </cell>
        </row>
        <row r="998">
          <cell r="A998" t="str">
            <v>8364</v>
          </cell>
          <cell r="B998" t="str">
            <v>Revenues &amp; Benefits Trainning</v>
          </cell>
        </row>
        <row r="999">
          <cell r="A999" t="str">
            <v>8365</v>
          </cell>
          <cell r="B999" t="str">
            <v>Drainage-12 to 22 Kent Crescen</v>
          </cell>
        </row>
        <row r="1000">
          <cell r="A1000" t="str">
            <v>8366</v>
          </cell>
          <cell r="B1000" t="str">
            <v>Drainage-87 to 89 Kenilworth R</v>
          </cell>
        </row>
        <row r="1001">
          <cell r="A1001" t="str">
            <v>8367</v>
          </cell>
          <cell r="B1001" t="str">
            <v>R Raja Access to Work</v>
          </cell>
        </row>
        <row r="1002">
          <cell r="A1002" t="str">
            <v>8368</v>
          </cell>
          <cell r="B1002" t="str">
            <v>43 Spa Lane Wigston House Clea</v>
          </cell>
        </row>
        <row r="1003">
          <cell r="A1003" t="str">
            <v>8369</v>
          </cell>
          <cell r="B1003" t="str">
            <v>Welfare Funeral</v>
          </cell>
        </row>
        <row r="1004">
          <cell r="A1004" t="str">
            <v>8370</v>
          </cell>
          <cell r="B1004" t="str">
            <v>Taylored Dev/LCC</v>
          </cell>
        </row>
        <row r="1005">
          <cell r="A1005" t="str">
            <v>8371</v>
          </cell>
          <cell r="B1005" t="str">
            <v>LCC share of Land Transfer</v>
          </cell>
        </row>
        <row r="1006">
          <cell r="A1006" t="str">
            <v>8372</v>
          </cell>
          <cell r="B1006" t="str">
            <v>Fly tipping Prosecution</v>
          </cell>
        </row>
        <row r="1007">
          <cell r="A1007" t="str">
            <v>8373</v>
          </cell>
          <cell r="B1007" t="str">
            <v>Drainage-26 Elizabeth Dr Oadby</v>
          </cell>
        </row>
        <row r="1008">
          <cell r="A1008" t="str">
            <v>8374</v>
          </cell>
          <cell r="B1008" t="str">
            <v>Wheelie Bins for Riverside Hsg</v>
          </cell>
        </row>
        <row r="1009">
          <cell r="A1009" t="str">
            <v>8375</v>
          </cell>
          <cell r="B1009" t="str">
            <v>82 Regent St Oadby</v>
          </cell>
        </row>
        <row r="1010">
          <cell r="A1010" t="str">
            <v>8376</v>
          </cell>
          <cell r="B1010" t="str">
            <v>2-8 Guildford Drive Drains</v>
          </cell>
        </row>
        <row r="1011">
          <cell r="A1011" t="str">
            <v>8377</v>
          </cell>
          <cell r="B1011" t="str">
            <v>A S Bailey re 114 Uplands Rd</v>
          </cell>
        </row>
        <row r="1012">
          <cell r="A1012" t="str">
            <v>8378</v>
          </cell>
          <cell r="B1012" t="str">
            <v>Leicestershire CC - Software</v>
          </cell>
        </row>
        <row r="1013">
          <cell r="A1013" t="str">
            <v>8379</v>
          </cell>
          <cell r="B1013" t="str">
            <v>Owsten Drive/West Avenue Drain</v>
          </cell>
        </row>
        <row r="1014">
          <cell r="A1014" t="str">
            <v>8380</v>
          </cell>
          <cell r="B1014" t="str">
            <v>Disabled Furniture</v>
          </cell>
        </row>
        <row r="1015">
          <cell r="A1015" t="str">
            <v>8381</v>
          </cell>
          <cell r="B1015" t="str">
            <v>Drains 25 Elizabeth Dr</v>
          </cell>
        </row>
        <row r="1016">
          <cell r="A1016" t="str">
            <v>8382</v>
          </cell>
          <cell r="B1016" t="str">
            <v>Tree Calendars to c/f to 0708</v>
          </cell>
        </row>
        <row r="1017">
          <cell r="A1017" t="str">
            <v>8383</v>
          </cell>
          <cell r="B1017" t="str">
            <v>Lesure Connection</v>
          </cell>
        </row>
        <row r="1018">
          <cell r="A1018" t="str">
            <v>8384</v>
          </cell>
          <cell r="B1018" t="str">
            <v>London Rd Houses</v>
          </cell>
        </row>
        <row r="1019">
          <cell r="A1019" t="str">
            <v>8385</v>
          </cell>
          <cell r="B1019" t="str">
            <v>Leisure Connection Recharge</v>
          </cell>
        </row>
        <row r="1020">
          <cell r="A1020" t="str">
            <v>8387</v>
          </cell>
          <cell r="B1020" t="str">
            <v>Memorial Plaque - Blaby Rd Par</v>
          </cell>
        </row>
        <row r="1021">
          <cell r="A1021" t="str">
            <v>8388</v>
          </cell>
          <cell r="B1021" t="str">
            <v>Foxhunter &amp; Seagrave Dr Sewer</v>
          </cell>
        </row>
        <row r="1022">
          <cell r="A1022" t="str">
            <v>8389</v>
          </cell>
          <cell r="B1022" t="str">
            <v>Peace Memorial Plaque</v>
          </cell>
        </row>
        <row r="1023">
          <cell r="A1023" t="str">
            <v>8390</v>
          </cell>
          <cell r="B1023" t="str">
            <v>Drains Tiverton Cl</v>
          </cell>
        </row>
        <row r="1024">
          <cell r="A1024" t="str">
            <v>8391</v>
          </cell>
          <cell r="B1024" t="str">
            <v>Leics County Council - Anite S</v>
          </cell>
        </row>
        <row r="1025">
          <cell r="A1025" t="str">
            <v>8392</v>
          </cell>
          <cell r="B1025" t="str">
            <v>Eastern Housing Assoc Bins</v>
          </cell>
        </row>
        <row r="1026">
          <cell r="A1026" t="str">
            <v>8393</v>
          </cell>
          <cell r="B1026" t="str">
            <v>Drainage Penny Close</v>
          </cell>
        </row>
        <row r="1027">
          <cell r="A1027" t="str">
            <v>8394</v>
          </cell>
          <cell r="B1027" t="str">
            <v>JCB Finance Repayment</v>
          </cell>
        </row>
        <row r="1028">
          <cell r="A1028" t="str">
            <v>8395</v>
          </cell>
          <cell r="B1028" t="str">
            <v>Welfare Funeral</v>
          </cell>
        </row>
        <row r="1029">
          <cell r="A1029" t="str">
            <v>8396</v>
          </cell>
          <cell r="B1029" t="str">
            <v>Brackly Close Drain Clear</v>
          </cell>
        </row>
        <row r="1030">
          <cell r="A1030" t="str">
            <v>8397</v>
          </cell>
          <cell r="B1030" t="str">
            <v>Fairstone Hill Oadby Dran Clea</v>
          </cell>
        </row>
        <row r="1031">
          <cell r="A1031" t="str">
            <v>8398</v>
          </cell>
          <cell r="B1031" t="str">
            <v>Roehampton Drive Blocked Drain</v>
          </cell>
        </row>
        <row r="1032">
          <cell r="A1032" t="str">
            <v>8399</v>
          </cell>
          <cell r="B1032" t="str">
            <v>Mere Lane Riding Establishment</v>
          </cell>
        </row>
        <row r="1033">
          <cell r="A1033" t="str">
            <v>8400</v>
          </cell>
          <cell r="B1033" t="str">
            <v>38 Timber St Wrk Default Notic</v>
          </cell>
        </row>
        <row r="1034">
          <cell r="A1034" t="str">
            <v>8401</v>
          </cell>
          <cell r="B1034" t="str">
            <v>County Drains - Brambling Way</v>
          </cell>
        </row>
        <row r="1035">
          <cell r="A1035" t="str">
            <v>8402</v>
          </cell>
          <cell r="B1035" t="str">
            <v>57 - 75 Norfolk Road</v>
          </cell>
        </row>
        <row r="1036">
          <cell r="A1036" t="str">
            <v>8403</v>
          </cell>
          <cell r="B1036" t="str">
            <v>Alport Way Manhole cover</v>
          </cell>
        </row>
        <row r="1037">
          <cell r="A1037" t="str">
            <v>8404</v>
          </cell>
          <cell r="B1037" t="str">
            <v>Taylor Wimpey Sewer Clear</v>
          </cell>
        </row>
        <row r="1038">
          <cell r="A1038" t="str">
            <v>8405</v>
          </cell>
          <cell r="B1038" t="str">
            <v>Welfare Funeral</v>
          </cell>
        </row>
        <row r="1039">
          <cell r="A1039" t="str">
            <v>8406</v>
          </cell>
          <cell r="B1039" t="str">
            <v>Course Buffet at Brocks Hill</v>
          </cell>
        </row>
        <row r="1040">
          <cell r="A1040" t="str">
            <v>8407</v>
          </cell>
          <cell r="B1040" t="str">
            <v>Drainage Severn Rd</v>
          </cell>
        </row>
        <row r="1041">
          <cell r="A1041" t="str">
            <v>8408</v>
          </cell>
          <cell r="B1041" t="str">
            <v>Welfare Funersl - Co-Op</v>
          </cell>
        </row>
        <row r="1042">
          <cell r="A1042" t="str">
            <v>8409</v>
          </cell>
          <cell r="B1042" t="str">
            <v>2,3,4 Maidwell Close - Drains</v>
          </cell>
        </row>
        <row r="1043">
          <cell r="A1043" t="str">
            <v>8410</v>
          </cell>
          <cell r="B1043" t="str">
            <v>East Midland Housing Assoc</v>
          </cell>
        </row>
        <row r="1044">
          <cell r="A1044" t="str">
            <v>8411</v>
          </cell>
          <cell r="B1044" t="str">
            <v>Maidwell Close Drains</v>
          </cell>
        </row>
        <row r="1045">
          <cell r="A1045" t="str">
            <v>8412</v>
          </cell>
          <cell r="B1045" t="str">
            <v>Local Partnerhip Coordinator</v>
          </cell>
        </row>
        <row r="1046">
          <cell r="A1046" t="str">
            <v>8413</v>
          </cell>
          <cell r="B1046" t="str">
            <v>Welfare Funeral Mr Bates</v>
          </cell>
        </row>
        <row r="1047">
          <cell r="A1047" t="str">
            <v>8414</v>
          </cell>
          <cell r="B1047" t="str">
            <v>46 Brambling Way Oadby</v>
          </cell>
        </row>
        <row r="1048">
          <cell r="A1048" t="str">
            <v>8415</v>
          </cell>
          <cell r="B1048" t="str">
            <v>EAGA PLC (WARMFRONT)</v>
          </cell>
        </row>
        <row r="1049">
          <cell r="A1049" t="str">
            <v>8416</v>
          </cell>
          <cell r="B1049" t="str">
            <v>Devonia Road-Drainage</v>
          </cell>
        </row>
        <row r="1050">
          <cell r="A1050" t="str">
            <v>8417</v>
          </cell>
          <cell r="B1050" t="str">
            <v>Tyringham Road-Drainage</v>
          </cell>
        </row>
        <row r="1051">
          <cell r="A1051" t="str">
            <v>8418</v>
          </cell>
          <cell r="B1051" t="str">
            <v>Poplars Site Redevelopment</v>
          </cell>
        </row>
        <row r="1052">
          <cell r="A1052" t="str">
            <v>8419</v>
          </cell>
          <cell r="B1052" t="str">
            <v>CPO Canal Street</v>
          </cell>
        </row>
        <row r="1053">
          <cell r="A1053" t="str">
            <v>8420</v>
          </cell>
          <cell r="B1053" t="str">
            <v>Roman Hill Blocked Drains</v>
          </cell>
        </row>
        <row r="1054">
          <cell r="A1054" t="str">
            <v>8421</v>
          </cell>
          <cell r="B1054" t="str">
            <v>Needham Close-Oadby Drainage</v>
          </cell>
        </row>
        <row r="1055">
          <cell r="A1055" t="str">
            <v>8422</v>
          </cell>
          <cell r="B1055" t="str">
            <v>Bramcote Road-Wigston Drainage</v>
          </cell>
        </row>
        <row r="1056">
          <cell r="A1056" t="str">
            <v>8423</v>
          </cell>
          <cell r="B1056" t="str">
            <v>174 Safron Road</v>
          </cell>
        </row>
        <row r="1057">
          <cell r="A1057" t="str">
            <v>8424</v>
          </cell>
          <cell r="B1057" t="str">
            <v>74 Littledale - Alarm</v>
          </cell>
        </row>
        <row r="1058">
          <cell r="A1058" t="str">
            <v>8425</v>
          </cell>
          <cell r="B1058" t="str">
            <v>Env. Health to other councils</v>
          </cell>
        </row>
        <row r="1059">
          <cell r="A1059" t="str">
            <v>8426</v>
          </cell>
          <cell r="B1059" t="str">
            <v>Welfare Funeral</v>
          </cell>
        </row>
        <row r="1060">
          <cell r="A1060" t="str">
            <v>8427</v>
          </cell>
          <cell r="B1060" t="str">
            <v>Online Ergonomics - Chair</v>
          </cell>
        </row>
        <row r="1061">
          <cell r="A1061" t="str">
            <v>8428</v>
          </cell>
          <cell r="B1061" t="str">
            <v>Premier Waste-2 Culworth Drive</v>
          </cell>
        </row>
        <row r="1062">
          <cell r="A1062" t="str">
            <v>8429</v>
          </cell>
          <cell r="B1062" t="str">
            <v>Leicestershire CC - Re Poplars</v>
          </cell>
        </row>
        <row r="1063">
          <cell r="A1063" t="str">
            <v>8430</v>
          </cell>
          <cell r="B1063" t="str">
            <v>Glazdale Road Communited Sum</v>
          </cell>
        </row>
        <row r="1064">
          <cell r="A1064" t="str">
            <v>8431</v>
          </cell>
          <cell r="B1064" t="str">
            <v>Thyme &amp; Day Flogas Recharge</v>
          </cell>
        </row>
        <row r="1065">
          <cell r="A1065" t="str">
            <v>8432</v>
          </cell>
          <cell r="B1065" t="str">
            <v>Ted Louch Welfare Funeral</v>
          </cell>
        </row>
        <row r="1066">
          <cell r="A1066" t="str">
            <v>8433</v>
          </cell>
          <cell r="B1066" t="str">
            <v>55-75 Norfolk Road Wigston</v>
          </cell>
        </row>
        <row r="1067">
          <cell r="A1067" t="str">
            <v>8434</v>
          </cell>
          <cell r="B1067" t="str">
            <v>John Hall Welfare Funeral</v>
          </cell>
        </row>
        <row r="1068">
          <cell r="A1068" t="str">
            <v>8435</v>
          </cell>
          <cell r="B1068" t="str">
            <v>Central Networks Substation Si</v>
          </cell>
        </row>
        <row r="1069">
          <cell r="A1069" t="str">
            <v>8436</v>
          </cell>
          <cell r="B1069" t="str">
            <v>Jeffrey Jewell Welfare Funeral</v>
          </cell>
        </row>
        <row r="1070">
          <cell r="A1070" t="str">
            <v>8437</v>
          </cell>
          <cell r="B1070" t="str">
            <v>3 Davenport- criminal damage</v>
          </cell>
        </row>
        <row r="1071">
          <cell r="A1071" t="str">
            <v>8438</v>
          </cell>
          <cell r="B1071" t="str">
            <v>1-5 Quinton Rise</v>
          </cell>
        </row>
        <row r="1072">
          <cell r="A1072" t="str">
            <v>8439</v>
          </cell>
          <cell r="B1072" t="str">
            <v>Access to Work Furniture - Aud</v>
          </cell>
        </row>
        <row r="1073">
          <cell r="A1073" t="str">
            <v>8440</v>
          </cell>
          <cell r="B1073" t="str">
            <v>K Peach 76 Wigston Rd Front Do</v>
          </cell>
        </row>
        <row r="1074">
          <cell r="A1074" t="str">
            <v>8441</v>
          </cell>
          <cell r="B1074" t="str">
            <v>J M Guildford - Welfare funera</v>
          </cell>
        </row>
        <row r="1075">
          <cell r="A1075" t="str">
            <v>8442</v>
          </cell>
          <cell r="B1075" t="str">
            <v>Works 65 Rolleston Rd,Wigston</v>
          </cell>
        </row>
        <row r="1076">
          <cell r="A1076" t="str">
            <v>8443</v>
          </cell>
          <cell r="B1076" t="str">
            <v>Indiv Member PDP interviews</v>
          </cell>
        </row>
        <row r="1077">
          <cell r="A1077" t="str">
            <v>8444</v>
          </cell>
          <cell r="B1077" t="str">
            <v>Coun Drain-Lynmouth&amp;Brixham Dr</v>
          </cell>
        </row>
        <row r="1078">
          <cell r="A1078" t="str">
            <v>8445</v>
          </cell>
          <cell r="B1078" t="str">
            <v>Mrs C Rogers 156 Leicester Rd</v>
          </cell>
        </row>
        <row r="1079">
          <cell r="A1079" t="str">
            <v>8446</v>
          </cell>
          <cell r="B1079" t="str">
            <v>Health&amp;Safety EH Legal Pros</v>
          </cell>
        </row>
        <row r="1080">
          <cell r="A1080" t="str">
            <v>8447</v>
          </cell>
          <cell r="B1080" t="str">
            <v>County Drains-Works Shenly Rd</v>
          </cell>
        </row>
        <row r="1081">
          <cell r="A1081" t="str">
            <v>8448</v>
          </cell>
          <cell r="B1081" t="str">
            <v>Welfare Funeral Donald Poffley</v>
          </cell>
        </row>
        <row r="1082">
          <cell r="A1082" t="str">
            <v>8449</v>
          </cell>
          <cell r="B1082" t="str">
            <v>Servo-Rod DrainWorks NorfolkRd</v>
          </cell>
        </row>
        <row r="1083">
          <cell r="A1083" t="str">
            <v>8450</v>
          </cell>
          <cell r="B1083" t="str">
            <v>Servo-Rod DrainWorks HonitonCl</v>
          </cell>
        </row>
        <row r="1084">
          <cell r="A1084" t="str">
            <v>8451</v>
          </cell>
          <cell r="B1084" t="str">
            <v>ServoRod Drainage Windrush Dr</v>
          </cell>
        </row>
        <row r="1085">
          <cell r="A1085" t="str">
            <v>8452</v>
          </cell>
          <cell r="B1085" t="str">
            <v>ServoRod Drainage Lincoln Dr</v>
          </cell>
        </row>
        <row r="1086">
          <cell r="A1086" t="str">
            <v>8453</v>
          </cell>
          <cell r="B1086" t="str">
            <v>Locality Partnership Group</v>
          </cell>
        </row>
        <row r="1087">
          <cell r="A1087" t="str">
            <v>8454</v>
          </cell>
          <cell r="B1087" t="str">
            <v>HMRC - Temporary</v>
          </cell>
        </row>
        <row r="1088">
          <cell r="A1088" t="str">
            <v>8455</v>
          </cell>
          <cell r="B1088" t="str">
            <v>Loan/Contribution re ADC money</v>
          </cell>
        </row>
        <row r="1089">
          <cell r="A1089" t="str">
            <v>8456</v>
          </cell>
          <cell r="B1089" t="str">
            <v>Park Road Drains</v>
          </cell>
        </row>
        <row r="1090">
          <cell r="A1090" t="str">
            <v>8457</v>
          </cell>
          <cell r="B1090" t="str">
            <v>Salex Funding Work</v>
          </cell>
        </row>
        <row r="1091">
          <cell r="A1091" t="str">
            <v>8458</v>
          </cell>
          <cell r="B1091" t="str">
            <v>Blaby DC Food Hygine Stationer</v>
          </cell>
        </row>
        <row r="1092">
          <cell r="A1092" t="str">
            <v>8459</v>
          </cell>
          <cell r="B1092" t="str">
            <v>Taylors Bridge Road</v>
          </cell>
        </row>
        <row r="1093">
          <cell r="A1093" t="str">
            <v>8460</v>
          </cell>
          <cell r="B1093" t="str">
            <v>Holding Account</v>
          </cell>
        </row>
        <row r="1094">
          <cell r="A1094" t="str">
            <v>8461</v>
          </cell>
          <cell r="B1094" t="str">
            <v>31-45 Harrington Road (odd)</v>
          </cell>
        </row>
        <row r="1095">
          <cell r="A1095" t="str">
            <v>8462</v>
          </cell>
          <cell r="B1095" t="str">
            <v>30-38 The pastures (even)</v>
          </cell>
        </row>
        <row r="1096">
          <cell r="A1096" t="str">
            <v>8463</v>
          </cell>
          <cell r="B1096" t="str">
            <v>Welfare Funeral</v>
          </cell>
        </row>
        <row r="1097">
          <cell r="A1097" t="str">
            <v>8464</v>
          </cell>
          <cell r="B1097" t="str">
            <v>Drains harrington Road</v>
          </cell>
        </row>
        <row r="1098">
          <cell r="A1098" t="str">
            <v>8465</v>
          </cell>
          <cell r="B1098" t="str">
            <v>Framework Knitters Em Callout</v>
          </cell>
        </row>
        <row r="1099">
          <cell r="A1099" t="str">
            <v>8466</v>
          </cell>
          <cell r="B1099" t="str">
            <v>62-68 Mere Road</v>
          </cell>
        </row>
        <row r="1100">
          <cell r="A1100" t="str">
            <v>8467</v>
          </cell>
          <cell r="B1100" t="str">
            <v>FOSIG - Tavistock Inst invoice</v>
          </cell>
        </row>
        <row r="1101">
          <cell r="A1101" t="str">
            <v>8468</v>
          </cell>
          <cell r="B1101" t="str">
            <v>38-44 Lynmouth Dr and 49 Brixh</v>
          </cell>
        </row>
        <row r="1102">
          <cell r="A1102" t="str">
            <v>8469</v>
          </cell>
          <cell r="B1102" t="str">
            <v>Kim Orton 58 Alystone Lane</v>
          </cell>
        </row>
        <row r="1103">
          <cell r="A1103" t="str">
            <v>8470</v>
          </cell>
          <cell r="B1103" t="str">
            <v>Locality Partnership Co-Ordina</v>
          </cell>
        </row>
        <row r="1104">
          <cell r="A1104" t="str">
            <v>8471</v>
          </cell>
          <cell r="B1104" t="str">
            <v>Sampling Course 12 Sept 14</v>
          </cell>
        </row>
        <row r="1105">
          <cell r="A1105" t="str">
            <v>8500</v>
          </cell>
          <cell r="B1105" t="str">
            <v>Anti Graffiti Coating Virgin M</v>
          </cell>
        </row>
        <row r="1106">
          <cell r="A1106" t="str">
            <v>8501</v>
          </cell>
          <cell r="B1106" t="str">
            <v>STWA Depot bridge works</v>
          </cell>
        </row>
        <row r="1107">
          <cell r="A1107" t="str">
            <v>8502</v>
          </cell>
          <cell r="B1107" t="str">
            <v>Refuse Bins for Flats</v>
          </cell>
        </row>
        <row r="1108">
          <cell r="A1108" t="str">
            <v>8503</v>
          </cell>
          <cell r="B1108" t="str">
            <v>Refuse Bins Leicester Universi</v>
          </cell>
        </row>
        <row r="1109">
          <cell r="A1109" t="str">
            <v>8504</v>
          </cell>
          <cell r="B1109" t="str">
            <v>Parklands call out 16/03/08</v>
          </cell>
        </row>
        <row r="1110">
          <cell r="A1110" t="str">
            <v>8505</v>
          </cell>
          <cell r="B1110" t="str">
            <v>LCC Bus Shelters</v>
          </cell>
        </row>
        <row r="1111">
          <cell r="A1111" t="str">
            <v>8506</v>
          </cell>
          <cell r="B1111" t="str">
            <v>Bin to C South 45 Vicarge Cl</v>
          </cell>
        </row>
        <row r="1112">
          <cell r="A1112" t="str">
            <v>8507</v>
          </cell>
          <cell r="B1112" t="str">
            <v>Leics Hsg Assoc 9 1100cc Bins</v>
          </cell>
        </row>
        <row r="1113">
          <cell r="A1113" t="str">
            <v>8508</v>
          </cell>
          <cell r="B1113" t="str">
            <v>Ellis Pav-Oadby Village Hall T</v>
          </cell>
        </row>
        <row r="1114">
          <cell r="A1114" t="str">
            <v>8509</v>
          </cell>
          <cell r="B1114" t="str">
            <v>Depot Vending Machine</v>
          </cell>
        </row>
        <row r="1115">
          <cell r="A1115" t="str">
            <v>8510</v>
          </cell>
          <cell r="B1115" t="str">
            <v>Benches Rolling Programme</v>
          </cell>
        </row>
        <row r="1116">
          <cell r="A1116" t="str">
            <v>8511</v>
          </cell>
          <cell r="B1116" t="str">
            <v>Non OWBC Graffiti Removal</v>
          </cell>
        </row>
        <row r="1117">
          <cell r="A1117" t="str">
            <v>8512</v>
          </cell>
          <cell r="B1117" t="str">
            <v>Vehicle Tracking - Unallocated</v>
          </cell>
        </row>
        <row r="1118">
          <cell r="A1118" t="str">
            <v>8513</v>
          </cell>
          <cell r="B1118" t="str">
            <v>Cemetery Donations</v>
          </cell>
        </row>
        <row r="1119">
          <cell r="A1119" t="str">
            <v>8514</v>
          </cell>
          <cell r="B1119" t="str">
            <v>Golf Course Vending Machine</v>
          </cell>
        </row>
        <row r="1120">
          <cell r="A1120" t="str">
            <v>8515</v>
          </cell>
          <cell r="B1120" t="str">
            <v>LCC-Alterations to Glen Rd Bus</v>
          </cell>
        </row>
        <row r="1121">
          <cell r="A1121" t="str">
            <v>8516</v>
          </cell>
          <cell r="B1121" t="str">
            <v>Hinckley BC re FG05 YCZ Tracke</v>
          </cell>
        </row>
        <row r="1122">
          <cell r="A1122" t="str">
            <v>8517</v>
          </cell>
          <cell r="B1122" t="str">
            <v>Crow Mills Renovation Works</v>
          </cell>
        </row>
        <row r="1123">
          <cell r="A1123" t="str">
            <v>8518</v>
          </cell>
          <cell r="B1123" t="str">
            <v>Bins South Leics College</v>
          </cell>
        </row>
        <row r="1124">
          <cell r="A1124" t="str">
            <v>8519</v>
          </cell>
          <cell r="B1124" t="str">
            <v>Cleaning Materials</v>
          </cell>
        </row>
        <row r="1125">
          <cell r="A1125" t="str">
            <v>8520</v>
          </cell>
          <cell r="B1125" t="str">
            <v>BHill Plaques, Benches etc</v>
          </cell>
        </row>
        <row r="1126">
          <cell r="A1126" t="str">
            <v>8521</v>
          </cell>
          <cell r="B1126" t="str">
            <v>Volunteer Training Stepping St</v>
          </cell>
        </row>
        <row r="1127">
          <cell r="A1127" t="str">
            <v>8522</v>
          </cell>
          <cell r="B1127" t="str">
            <v>Hidcote Road Gate/Fence</v>
          </cell>
        </row>
        <row r="1128">
          <cell r="A1128" t="str">
            <v>8523</v>
          </cell>
          <cell r="B1128" t="str">
            <v>Friends of Peace Mem park</v>
          </cell>
        </row>
        <row r="1129">
          <cell r="A1129" t="str">
            <v>8524</v>
          </cell>
          <cell r="B1129" t="str">
            <v>Oadby Traders Assoc Christmas</v>
          </cell>
        </row>
        <row r="1130">
          <cell r="A1130" t="str">
            <v>9000</v>
          </cell>
          <cell r="B1130" t="str">
            <v>Revenue Support Grant</v>
          </cell>
        </row>
        <row r="1131">
          <cell r="A1131" t="str">
            <v>9001</v>
          </cell>
          <cell r="B1131" t="str">
            <v>NNDR Contribution from Pool</v>
          </cell>
        </row>
        <row r="1132">
          <cell r="A1132" t="str">
            <v>9002</v>
          </cell>
          <cell r="B1132" t="str">
            <v>NNDR Cost of Collection</v>
          </cell>
        </row>
        <row r="1133">
          <cell r="A1133" t="str">
            <v>9003</v>
          </cell>
          <cell r="B1133" t="str">
            <v>NDR Transitional Protection</v>
          </cell>
        </row>
        <row r="1134">
          <cell r="A1134" t="str">
            <v>9004</v>
          </cell>
          <cell r="B1134" t="str">
            <v>Subsidy Grant</v>
          </cell>
        </row>
        <row r="1135">
          <cell r="A1135" t="str">
            <v>9005</v>
          </cell>
          <cell r="B1135" t="str">
            <v>Exceptional Hardship Grant</v>
          </cell>
        </row>
        <row r="1136">
          <cell r="A1136" t="str">
            <v>9006</v>
          </cell>
          <cell r="B1136" t="str">
            <v>Administration Grant</v>
          </cell>
        </row>
        <row r="1137">
          <cell r="A1137" t="str">
            <v>9007</v>
          </cell>
          <cell r="B1137" t="str">
            <v>Disabled Facilities Grant</v>
          </cell>
        </row>
        <row r="1138">
          <cell r="A1138" t="str">
            <v>9008</v>
          </cell>
          <cell r="B1138" t="str">
            <v>Discrectionery CT Support Gran</v>
          </cell>
        </row>
        <row r="1139">
          <cell r="A1139" t="str">
            <v>9009</v>
          </cell>
          <cell r="B1139" t="str">
            <v>CT Eligable Grant Scheme</v>
          </cell>
        </row>
        <row r="1140">
          <cell r="A1140" t="str">
            <v>9010</v>
          </cell>
          <cell r="B1140" t="str">
            <v>HRA Tenants Rebates</v>
          </cell>
        </row>
        <row r="1141">
          <cell r="A1141" t="str">
            <v>9011</v>
          </cell>
          <cell r="B1141" t="str">
            <v>CTax Benefits</v>
          </cell>
        </row>
        <row r="1142">
          <cell r="A1142" t="str">
            <v>9012</v>
          </cell>
          <cell r="B1142" t="str">
            <v>Supporting People Subsidy</v>
          </cell>
        </row>
        <row r="1143">
          <cell r="A1143" t="str">
            <v>9013</v>
          </cell>
          <cell r="B1143" t="str">
            <v>Rent Rebate Grant</v>
          </cell>
        </row>
        <row r="1144">
          <cell r="A1144" t="str">
            <v>9014</v>
          </cell>
          <cell r="B1144" t="str">
            <v>Transparency Code Grant</v>
          </cell>
        </row>
        <row r="1145">
          <cell r="A1145" t="str">
            <v>9015</v>
          </cell>
          <cell r="B1145" t="str">
            <v>Capitalisation Prov Redistribu</v>
          </cell>
        </row>
        <row r="1146">
          <cell r="A1146" t="str">
            <v>9016</v>
          </cell>
          <cell r="B1146" t="str">
            <v>Fraud Incentive Grant</v>
          </cell>
        </row>
        <row r="1147">
          <cell r="A1147" t="str">
            <v>9017</v>
          </cell>
          <cell r="B1147" t="str">
            <v>Asset of Community Value Grant</v>
          </cell>
        </row>
        <row r="1148">
          <cell r="A1148" t="str">
            <v>9018</v>
          </cell>
          <cell r="B1148" t="str">
            <v>Planning Delivery Grant</v>
          </cell>
        </row>
        <row r="1149">
          <cell r="A1149" t="str">
            <v>9019</v>
          </cell>
          <cell r="B1149" t="str">
            <v>Community Right to Challenge</v>
          </cell>
        </row>
        <row r="1150">
          <cell r="A1150" t="str">
            <v>9020</v>
          </cell>
          <cell r="B1150" t="str">
            <v>Council Tax Freeze Grant</v>
          </cell>
        </row>
        <row r="1151">
          <cell r="A1151" t="str">
            <v>9021</v>
          </cell>
          <cell r="B1151" t="str">
            <v>NNDR Amending Report 2004-05</v>
          </cell>
        </row>
        <row r="1152">
          <cell r="A1152" t="str">
            <v>9023</v>
          </cell>
          <cell r="B1152" t="str">
            <v>Waste Efficiency Grant</v>
          </cell>
        </row>
        <row r="1153">
          <cell r="A1153" t="str">
            <v>9024</v>
          </cell>
          <cell r="B1153" t="str">
            <v>Travellers Site Grant</v>
          </cell>
        </row>
        <row r="1154">
          <cell r="A1154" t="str">
            <v>9025</v>
          </cell>
          <cell r="B1154" t="str">
            <v>Leics Local CT Supp LCC</v>
          </cell>
        </row>
        <row r="1155">
          <cell r="A1155" t="str">
            <v>9026</v>
          </cell>
          <cell r="B1155" t="str">
            <v>Leics Local CT Supp Police</v>
          </cell>
        </row>
        <row r="1156">
          <cell r="A1156" t="str">
            <v>9027</v>
          </cell>
          <cell r="B1156" t="str">
            <v>Leics Local CTSupp LFRS</v>
          </cell>
        </row>
        <row r="1157">
          <cell r="A1157" t="str">
            <v>9050</v>
          </cell>
          <cell r="B1157" t="str">
            <v>Donations.</v>
          </cell>
        </row>
        <row r="1158">
          <cell r="A1158" t="str">
            <v>9051</v>
          </cell>
          <cell r="B1158" t="str">
            <v>Grant Income</v>
          </cell>
        </row>
        <row r="1159">
          <cell r="A1159" t="str">
            <v>9052</v>
          </cell>
          <cell r="B1159" t="str">
            <v>Capital Receipts</v>
          </cell>
        </row>
        <row r="1160">
          <cell r="A1160" t="str">
            <v>9053</v>
          </cell>
          <cell r="B1160" t="str">
            <v>Contributions</v>
          </cell>
        </row>
        <row r="1161">
          <cell r="A1161" t="str">
            <v>9054</v>
          </cell>
          <cell r="B1161" t="str">
            <v>Reimbursements</v>
          </cell>
        </row>
        <row r="1162">
          <cell r="A1162" t="str">
            <v>9055</v>
          </cell>
          <cell r="B1162" t="str">
            <v>Repayments</v>
          </cell>
        </row>
        <row r="1163">
          <cell r="A1163" t="str">
            <v>9056</v>
          </cell>
          <cell r="B1163" t="str">
            <v>Sponsorship</v>
          </cell>
        </row>
        <row r="1164">
          <cell r="A1164" t="str">
            <v>9057</v>
          </cell>
          <cell r="B1164" t="str">
            <v>External Funding Income</v>
          </cell>
        </row>
        <row r="1165">
          <cell r="A1165" t="str">
            <v>9058</v>
          </cell>
          <cell r="B1165" t="str">
            <v>Recovery of Overpayments</v>
          </cell>
        </row>
        <row r="1166">
          <cell r="A1166" t="str">
            <v>9059</v>
          </cell>
          <cell r="B1166" t="str">
            <v>Compensation</v>
          </cell>
        </row>
        <row r="1167">
          <cell r="A1167" t="str">
            <v>9060</v>
          </cell>
          <cell r="B1167" t="str">
            <v>Telephone Receipts</v>
          </cell>
        </row>
        <row r="1168">
          <cell r="A1168" t="str">
            <v>9061</v>
          </cell>
          <cell r="B1168" t="str">
            <v>Photocopying</v>
          </cell>
        </row>
        <row r="1169">
          <cell r="A1169" t="str">
            <v>9062</v>
          </cell>
          <cell r="B1169" t="str">
            <v>Postages - Income</v>
          </cell>
        </row>
        <row r="1170">
          <cell r="A1170" t="str">
            <v>9063</v>
          </cell>
          <cell r="B1170" t="str">
            <v>Sponsorship - VATable</v>
          </cell>
        </row>
        <row r="1171">
          <cell r="A1171" t="str">
            <v>9064</v>
          </cell>
          <cell r="B1171" t="str">
            <v>Share of Profit</v>
          </cell>
        </row>
        <row r="1172">
          <cell r="A1172" t="str">
            <v>9065</v>
          </cell>
          <cell r="B1172" t="str">
            <v>Recovery of Salary</v>
          </cell>
        </row>
        <row r="1173">
          <cell r="A1173" t="str">
            <v>9066</v>
          </cell>
          <cell r="B1173" t="str">
            <v>Recovery of Training</v>
          </cell>
        </row>
        <row r="1174">
          <cell r="A1174" t="str">
            <v>9067</v>
          </cell>
          <cell r="B1174" t="str">
            <v>Catering Concession</v>
          </cell>
        </row>
        <row r="1175">
          <cell r="A1175" t="str">
            <v>9068</v>
          </cell>
          <cell r="B1175" t="str">
            <v>Criminal Records Bureau Checks</v>
          </cell>
        </row>
        <row r="1176">
          <cell r="A1176" t="str">
            <v>9069</v>
          </cell>
          <cell r="B1176" t="str">
            <v>Water Charges</v>
          </cell>
        </row>
        <row r="1177">
          <cell r="A1177" t="str">
            <v>9070</v>
          </cell>
          <cell r="B1177" t="str">
            <v>Recyling Credits</v>
          </cell>
        </row>
        <row r="1178">
          <cell r="A1178" t="str">
            <v>9071</v>
          </cell>
          <cell r="B1178" t="str">
            <v>Golf Pro Receipts</v>
          </cell>
        </row>
        <row r="1179">
          <cell r="A1179" t="str">
            <v>9072</v>
          </cell>
          <cell r="B1179" t="str">
            <v>Stewardship Income</v>
          </cell>
        </row>
        <row r="1180">
          <cell r="A1180" t="str">
            <v>9073</v>
          </cell>
          <cell r="B1180" t="str">
            <v>Farm Rent</v>
          </cell>
        </row>
        <row r="1181">
          <cell r="A1181" t="str">
            <v>9074</v>
          </cell>
          <cell r="B1181" t="str">
            <v>HM C &amp; E</v>
          </cell>
        </row>
        <row r="1182">
          <cell r="A1182" t="str">
            <v>9075</v>
          </cell>
          <cell r="B1182" t="str">
            <v>Heating Charges</v>
          </cell>
        </row>
        <row r="1183">
          <cell r="A1183" t="str">
            <v>9076</v>
          </cell>
          <cell r="B1183" t="str">
            <v>Ordnance Survey (Map Return)</v>
          </cell>
        </row>
        <row r="1184">
          <cell r="A1184" t="str">
            <v>9077</v>
          </cell>
          <cell r="B1184" t="str">
            <v>TV Licences</v>
          </cell>
        </row>
        <row r="1185">
          <cell r="A1185" t="str">
            <v>9078</v>
          </cell>
          <cell r="B1185" t="str">
            <v>Improvement Grant Repayments</v>
          </cell>
        </row>
        <row r="1186">
          <cell r="A1186" t="str">
            <v>9079</v>
          </cell>
          <cell r="B1186" t="str">
            <v>Benefit O/P Council Tenants</v>
          </cell>
        </row>
        <row r="1187">
          <cell r="A1187" t="str">
            <v>9080</v>
          </cell>
          <cell r="B1187" t="str">
            <v>CTax Income</v>
          </cell>
        </row>
        <row r="1188">
          <cell r="A1188" t="str">
            <v>9081</v>
          </cell>
          <cell r="B1188" t="str">
            <v>NNDR Income</v>
          </cell>
        </row>
        <row r="1189">
          <cell r="A1189" t="str">
            <v>9082</v>
          </cell>
          <cell r="B1189" t="str">
            <v>NNDR GF Cont to Charity Relief</v>
          </cell>
        </row>
        <row r="1190">
          <cell r="A1190" t="str">
            <v>9083</v>
          </cell>
          <cell r="B1190" t="str">
            <v>Crown Properties Income</v>
          </cell>
        </row>
        <row r="1191">
          <cell r="A1191" t="str">
            <v>9084</v>
          </cell>
          <cell r="B1191" t="str">
            <v>Local Housing Grant</v>
          </cell>
        </row>
        <row r="1192">
          <cell r="A1192" t="str">
            <v>9085</v>
          </cell>
          <cell r="B1192" t="str">
            <v>Energy Efficiency payments</v>
          </cell>
        </row>
        <row r="1193">
          <cell r="A1193" t="str">
            <v>9086</v>
          </cell>
          <cell r="B1193" t="str">
            <v>Shared Service Salary Income</v>
          </cell>
        </row>
        <row r="1194">
          <cell r="A1194" t="str">
            <v>9087</v>
          </cell>
          <cell r="B1194" t="str">
            <v>Events Donations</v>
          </cell>
        </row>
        <row r="1195">
          <cell r="A1195" t="str">
            <v>9088</v>
          </cell>
          <cell r="B1195" t="str">
            <v>Money Box Donations</v>
          </cell>
        </row>
        <row r="1196">
          <cell r="A1196" t="str">
            <v>9090</v>
          </cell>
          <cell r="B1196" t="str">
            <v>Mortgage Repayments</v>
          </cell>
        </row>
        <row r="1197">
          <cell r="A1197" t="str">
            <v>9091</v>
          </cell>
          <cell r="B1197" t="str">
            <v>Mortgage Interest</v>
          </cell>
        </row>
        <row r="1198">
          <cell r="A1198" t="str">
            <v>9092</v>
          </cell>
          <cell r="B1198" t="str">
            <v>Credit Card Fees</v>
          </cell>
        </row>
        <row r="1199">
          <cell r="A1199" t="str">
            <v>9093</v>
          </cell>
          <cell r="B1199" t="str">
            <v>Community Flat</v>
          </cell>
        </row>
        <row r="1200">
          <cell r="A1200" t="str">
            <v>9094</v>
          </cell>
          <cell r="B1200" t="str">
            <v>Sanctuary/Support Victims ASB</v>
          </cell>
        </row>
        <row r="1201">
          <cell r="A1201" t="str">
            <v>9099</v>
          </cell>
          <cell r="B1201" t="str">
            <v>VAT Refund from Supplier</v>
          </cell>
        </row>
        <row r="1202">
          <cell r="A1202" t="str">
            <v>9100</v>
          </cell>
          <cell r="B1202" t="str">
            <v>CTax Court Costs</v>
          </cell>
        </row>
        <row r="1203">
          <cell r="A1203" t="str">
            <v>9101</v>
          </cell>
          <cell r="B1203" t="str">
            <v>Court Costs Interest</v>
          </cell>
        </row>
        <row r="1204">
          <cell r="A1204" t="str">
            <v>9102</v>
          </cell>
          <cell r="B1204" t="str">
            <v>Administrative Penalties</v>
          </cell>
        </row>
        <row r="1205">
          <cell r="A1205" t="str">
            <v>9103</v>
          </cell>
          <cell r="B1205" t="str">
            <v>Fines &amp; Penalties</v>
          </cell>
        </row>
        <row r="1206">
          <cell r="A1206" t="str">
            <v>9104</v>
          </cell>
          <cell r="B1206" t="str">
            <v>Recovery of Costs</v>
          </cell>
        </row>
        <row r="1207">
          <cell r="A1207" t="str">
            <v>9105</v>
          </cell>
          <cell r="B1207" t="str">
            <v>Legal Fees Received</v>
          </cell>
        </row>
        <row r="1208">
          <cell r="A1208" t="str">
            <v>9110</v>
          </cell>
          <cell r="B1208" t="str">
            <v>Safer Communities Initiative</v>
          </cell>
        </row>
        <row r="1209">
          <cell r="A1209" t="str">
            <v>9111</v>
          </cell>
          <cell r="B1209" t="str">
            <v>Partnership Development Fund</v>
          </cell>
        </row>
        <row r="1210">
          <cell r="A1210" t="str">
            <v>9112</v>
          </cell>
          <cell r="B1210" t="str">
            <v>Primary Care Group</v>
          </cell>
        </row>
        <row r="1211">
          <cell r="A1211" t="str">
            <v>9113</v>
          </cell>
          <cell r="B1211" t="str">
            <v>Arts &amp; Heritage Grant</v>
          </cell>
        </row>
        <row r="1212">
          <cell r="A1212" t="str">
            <v>9114</v>
          </cell>
          <cell r="B1212" t="str">
            <v>Communities Against Drugs</v>
          </cell>
        </row>
        <row r="1213">
          <cell r="A1213" t="str">
            <v>9115</v>
          </cell>
          <cell r="B1213" t="str">
            <v>Antisocial Behavour Grant</v>
          </cell>
        </row>
        <row r="1214">
          <cell r="A1214" t="str">
            <v>9200</v>
          </cell>
          <cell r="B1214" t="str">
            <v>Fees &amp; Charges</v>
          </cell>
        </row>
        <row r="1215">
          <cell r="A1215" t="str">
            <v>9201</v>
          </cell>
          <cell r="B1215" t="str">
            <v>Miscellaneous Income</v>
          </cell>
        </row>
        <row r="1216">
          <cell r="A1216" t="str">
            <v>9202</v>
          </cell>
          <cell r="B1216" t="str">
            <v>Vending Income</v>
          </cell>
        </row>
        <row r="1217">
          <cell r="A1217" t="str">
            <v>9203</v>
          </cell>
          <cell r="B1217" t="str">
            <v>Publications Income</v>
          </cell>
        </row>
        <row r="1218">
          <cell r="A1218" t="str">
            <v>9204</v>
          </cell>
          <cell r="B1218" t="str">
            <v>Equipment Sales</v>
          </cell>
        </row>
        <row r="1219">
          <cell r="A1219" t="str">
            <v>9205</v>
          </cell>
          <cell r="B1219" t="str">
            <v>Sale of Minutes/Agendas</v>
          </cell>
        </row>
        <row r="1220">
          <cell r="A1220" t="str">
            <v>9206</v>
          </cell>
          <cell r="B1220" t="str">
            <v>Copies Official Council Docs</v>
          </cell>
        </row>
        <row r="1221">
          <cell r="A1221" t="str">
            <v>9207</v>
          </cell>
          <cell r="B1221" t="str">
            <v>Sales.</v>
          </cell>
        </row>
        <row r="1222">
          <cell r="A1222" t="str">
            <v>9208</v>
          </cell>
          <cell r="B1222" t="str">
            <v>Sale of Leased Vehicles</v>
          </cell>
        </row>
        <row r="1223">
          <cell r="A1223" t="str">
            <v>9209</v>
          </cell>
          <cell r="B1223" t="str">
            <v>Sale of Council Houses</v>
          </cell>
        </row>
        <row r="1224">
          <cell r="A1224" t="str">
            <v>9210</v>
          </cell>
          <cell r="B1224" t="str">
            <v>Counc House Sales Rep of Disc</v>
          </cell>
        </row>
        <row r="1225">
          <cell r="A1225" t="str">
            <v>9211</v>
          </cell>
          <cell r="B1225" t="str">
            <v>Sale of L&amp; - Housing</v>
          </cell>
        </row>
        <row r="1226">
          <cell r="A1226" t="str">
            <v>9212</v>
          </cell>
          <cell r="B1226" t="str">
            <v>Sales Zero Rated</v>
          </cell>
        </row>
        <row r="1227">
          <cell r="A1227" t="str">
            <v>9213</v>
          </cell>
          <cell r="B1227" t="str">
            <v>Sale of Land from General Fund</v>
          </cell>
        </row>
        <row r="1228">
          <cell r="A1228" t="str">
            <v>9214</v>
          </cell>
          <cell r="B1228" t="str">
            <v>Map Return Scheme Fees</v>
          </cell>
        </row>
        <row r="1229">
          <cell r="A1229" t="str">
            <v>9215</v>
          </cell>
          <cell r="B1229" t="str">
            <v>Confectionery Sales</v>
          </cell>
        </row>
        <row r="1230">
          <cell r="A1230" t="str">
            <v>9216</v>
          </cell>
          <cell r="B1230" t="str">
            <v>Sale of Oil</v>
          </cell>
        </row>
        <row r="1231">
          <cell r="A1231" t="str">
            <v>9299</v>
          </cell>
          <cell r="B1231" t="str">
            <v>Exhumations</v>
          </cell>
        </row>
        <row r="1232">
          <cell r="A1232" t="str">
            <v>9300</v>
          </cell>
          <cell r="B1232" t="str">
            <v>Interments Income</v>
          </cell>
        </row>
        <row r="1233">
          <cell r="A1233" t="str">
            <v>9301</v>
          </cell>
          <cell r="B1233" t="str">
            <v>Scattering of Ashes</v>
          </cell>
        </row>
        <row r="1234">
          <cell r="A1234" t="str">
            <v>9302</v>
          </cell>
          <cell r="B1234" t="str">
            <v>Burial Rights</v>
          </cell>
        </row>
        <row r="1235">
          <cell r="A1235" t="str">
            <v>9303</v>
          </cell>
          <cell r="B1235" t="str">
            <v>Use of Chapel</v>
          </cell>
        </row>
        <row r="1236">
          <cell r="A1236" t="str">
            <v>9304</v>
          </cell>
          <cell r="B1236" t="str">
            <v>Gravestones etc</v>
          </cell>
        </row>
        <row r="1237">
          <cell r="A1237" t="str">
            <v>9305</v>
          </cell>
          <cell r="B1237" t="str">
            <v>Maint of Graves</v>
          </cell>
        </row>
        <row r="1238">
          <cell r="A1238" t="str">
            <v>9306</v>
          </cell>
          <cell r="B1238" t="str">
            <v>Cemeteries - Miscellaneous</v>
          </cell>
        </row>
        <row r="1239">
          <cell r="A1239" t="str">
            <v>9307</v>
          </cell>
          <cell r="B1239" t="str">
            <v>Burial Rights Garden of Remem</v>
          </cell>
        </row>
        <row r="1240">
          <cell r="A1240" t="str">
            <v>9308</v>
          </cell>
          <cell r="B1240" t="str">
            <v>Interments Casket of Ashes</v>
          </cell>
        </row>
        <row r="1241">
          <cell r="A1241" t="str">
            <v>9309</v>
          </cell>
          <cell r="B1241" t="str">
            <v>Sales-Mixed Paper &amp; Card</v>
          </cell>
        </row>
        <row r="1242">
          <cell r="A1242" t="str">
            <v>9310</v>
          </cell>
          <cell r="B1242" t="str">
            <v>White Goods &amp; Specials Collect</v>
          </cell>
        </row>
        <row r="1243">
          <cell r="A1243" t="str">
            <v>9311</v>
          </cell>
          <cell r="B1243" t="str">
            <v>Sales-Aluminium</v>
          </cell>
        </row>
        <row r="1244">
          <cell r="A1244" t="str">
            <v>9312</v>
          </cell>
          <cell r="B1244" t="str">
            <v>Sales-Plastic Sacks</v>
          </cell>
        </row>
        <row r="1245">
          <cell r="A1245" t="str">
            <v>9313</v>
          </cell>
          <cell r="B1245" t="str">
            <v>Sales-Paper</v>
          </cell>
        </row>
        <row r="1246">
          <cell r="A1246" t="str">
            <v>9314</v>
          </cell>
          <cell r="B1246" t="str">
            <v>Sales-Card</v>
          </cell>
        </row>
        <row r="1247">
          <cell r="A1247" t="str">
            <v>9315</v>
          </cell>
          <cell r="B1247" t="str">
            <v>Sales-Glass</v>
          </cell>
        </row>
        <row r="1248">
          <cell r="A1248" t="str">
            <v>9316</v>
          </cell>
          <cell r="B1248" t="str">
            <v>Sales-Textiles</v>
          </cell>
        </row>
        <row r="1249">
          <cell r="A1249" t="str">
            <v>9317</v>
          </cell>
          <cell r="B1249" t="str">
            <v>Sales- Metal</v>
          </cell>
        </row>
        <row r="1250">
          <cell r="A1250" t="str">
            <v>9318</v>
          </cell>
          <cell r="B1250" t="str">
            <v>Sales-Garden Bags</v>
          </cell>
        </row>
        <row r="1251">
          <cell r="A1251" t="str">
            <v>9319</v>
          </cell>
          <cell r="B1251" t="str">
            <v>Sales-Plastics</v>
          </cell>
        </row>
        <row r="1252">
          <cell r="A1252" t="str">
            <v>9320</v>
          </cell>
          <cell r="B1252" t="str">
            <v>Sales-Steel</v>
          </cell>
        </row>
        <row r="1253">
          <cell r="A1253" t="str">
            <v>9321</v>
          </cell>
          <cell r="B1253" t="str">
            <v>Gaming</v>
          </cell>
        </row>
        <row r="1254">
          <cell r="A1254" t="str">
            <v>9322</v>
          </cell>
          <cell r="B1254" t="str">
            <v>Temporary use notice</v>
          </cell>
        </row>
        <row r="1255">
          <cell r="A1255" t="str">
            <v>9323</v>
          </cell>
          <cell r="B1255" t="str">
            <v>Refreshment Houses</v>
          </cell>
        </row>
        <row r="1256">
          <cell r="A1256" t="str">
            <v>9324</v>
          </cell>
          <cell r="B1256" t="str">
            <v>Copy of permit</v>
          </cell>
        </row>
        <row r="1257">
          <cell r="A1257" t="str">
            <v>9325</v>
          </cell>
          <cell r="B1257" t="str">
            <v>Riding Establishments</v>
          </cell>
        </row>
        <row r="1258">
          <cell r="A1258" t="str">
            <v>9326</v>
          </cell>
          <cell r="B1258" t="str">
            <v>Dog Breeding</v>
          </cell>
        </row>
        <row r="1259">
          <cell r="A1259" t="str">
            <v>9327</v>
          </cell>
          <cell r="B1259" t="str">
            <v>Pet Shops</v>
          </cell>
        </row>
        <row r="1260">
          <cell r="A1260" t="str">
            <v>9328</v>
          </cell>
          <cell r="B1260" t="str">
            <v>Public Entertainment</v>
          </cell>
        </row>
        <row r="1261">
          <cell r="A1261" t="str">
            <v>9329</v>
          </cell>
          <cell r="B1261" t="str">
            <v>Acupuncture/Tattoos etc</v>
          </cell>
        </row>
        <row r="1262">
          <cell r="A1262" t="str">
            <v>9330</v>
          </cell>
          <cell r="B1262" t="str">
            <v>Theatre</v>
          </cell>
        </row>
        <row r="1263">
          <cell r="A1263" t="str">
            <v>9331</v>
          </cell>
          <cell r="B1263" t="str">
            <v>Operators Licence</v>
          </cell>
        </row>
        <row r="1264">
          <cell r="A1264" t="str">
            <v>9332</v>
          </cell>
          <cell r="B1264" t="str">
            <v>Vehicle Licence</v>
          </cell>
        </row>
        <row r="1265">
          <cell r="A1265" t="str">
            <v>9333</v>
          </cell>
          <cell r="B1265" t="str">
            <v>Drivers Licence</v>
          </cell>
        </row>
        <row r="1266">
          <cell r="A1266" t="str">
            <v>9334</v>
          </cell>
          <cell r="B1266" t="str">
            <v>Wild Animals</v>
          </cell>
        </row>
        <row r="1267">
          <cell r="A1267" t="str">
            <v>9335</v>
          </cell>
          <cell r="B1267" t="str">
            <v>Hackney Licences</v>
          </cell>
        </row>
        <row r="1268">
          <cell r="A1268" t="str">
            <v>9336</v>
          </cell>
          <cell r="B1268" t="str">
            <v>Hairdressers</v>
          </cell>
        </row>
        <row r="1269">
          <cell r="A1269" t="str">
            <v>9337</v>
          </cell>
          <cell r="B1269" t="str">
            <v>Salvage Operator Licence</v>
          </cell>
        </row>
        <row r="1270">
          <cell r="A1270" t="str">
            <v>9338</v>
          </cell>
          <cell r="B1270" t="str">
            <v>Liquor Licence</v>
          </cell>
        </row>
        <row r="1271">
          <cell r="A1271" t="str">
            <v>9339</v>
          </cell>
          <cell r="B1271" t="str">
            <v>Personal Licence</v>
          </cell>
        </row>
        <row r="1272">
          <cell r="A1272" t="str">
            <v>9340</v>
          </cell>
          <cell r="B1272" t="str">
            <v>Wasps Nests - Domestic Full</v>
          </cell>
        </row>
        <row r="1273">
          <cell r="A1273" t="str">
            <v>9341</v>
          </cell>
          <cell r="B1273" t="str">
            <v>Wasps Nests - Domestic Reduced</v>
          </cell>
        </row>
        <row r="1274">
          <cell r="A1274" t="str">
            <v>9342</v>
          </cell>
          <cell r="B1274" t="str">
            <v>Wasps Nests - Commercial</v>
          </cell>
        </row>
        <row r="1275">
          <cell r="A1275" t="str">
            <v>9343</v>
          </cell>
          <cell r="B1275" t="str">
            <v>Rodents - Domestic Full</v>
          </cell>
        </row>
        <row r="1276">
          <cell r="A1276" t="str">
            <v>9344</v>
          </cell>
          <cell r="B1276" t="str">
            <v>Rodents - Domestic Reduced</v>
          </cell>
        </row>
        <row r="1277">
          <cell r="A1277" t="str">
            <v>9345</v>
          </cell>
          <cell r="B1277" t="str">
            <v>Rodents - Commercial</v>
          </cell>
        </row>
        <row r="1278">
          <cell r="A1278" t="str">
            <v>9346</v>
          </cell>
          <cell r="B1278" t="str">
            <v>Other Pests - Domestic</v>
          </cell>
        </row>
        <row r="1279">
          <cell r="A1279" t="str">
            <v>9347</v>
          </cell>
          <cell r="B1279" t="str">
            <v>Other Pests - Commercial</v>
          </cell>
        </row>
        <row r="1280">
          <cell r="A1280" t="str">
            <v>9348</v>
          </cell>
          <cell r="B1280" t="str">
            <v>Camera Surveys</v>
          </cell>
        </row>
        <row r="1281">
          <cell r="A1281" t="str">
            <v>9349</v>
          </cell>
          <cell r="B1281" t="str">
            <v>Micro Chipping</v>
          </cell>
        </row>
        <row r="1282">
          <cell r="A1282" t="str">
            <v>9350</v>
          </cell>
          <cell r="B1282" t="str">
            <v>Replacement Rent Cards</v>
          </cell>
        </row>
        <row r="1283">
          <cell r="A1283" t="str">
            <v>9351</v>
          </cell>
          <cell r="B1283" t="str">
            <v>Building Inspection Fees</v>
          </cell>
        </row>
        <row r="1284">
          <cell r="A1284" t="str">
            <v>9352</v>
          </cell>
          <cell r="B1284" t="str">
            <v>Planning Application Fees</v>
          </cell>
        </row>
        <row r="1285">
          <cell r="A1285" t="str">
            <v>9353</v>
          </cell>
          <cell r="B1285" t="str">
            <v>Building Application Fees</v>
          </cell>
        </row>
        <row r="1286">
          <cell r="A1286" t="str">
            <v>9354</v>
          </cell>
          <cell r="B1286" t="str">
            <v>Weekly List of Planning Apps</v>
          </cell>
        </row>
        <row r="1287">
          <cell r="A1287" t="str">
            <v>9355</v>
          </cell>
          <cell r="B1287" t="str">
            <v>Discharge of Conditions</v>
          </cell>
        </row>
        <row r="1288">
          <cell r="A1288" t="str">
            <v>9356</v>
          </cell>
          <cell r="B1288" t="str">
            <v>Administration Charge</v>
          </cell>
        </row>
        <row r="1289">
          <cell r="A1289" t="str">
            <v>9357</v>
          </cell>
          <cell r="B1289" t="str">
            <v>Vehicle Licence</v>
          </cell>
        </row>
        <row r="1290">
          <cell r="A1290" t="str">
            <v>9358</v>
          </cell>
          <cell r="B1290" t="str">
            <v>Vehicle Repairs</v>
          </cell>
        </row>
        <row r="1291">
          <cell r="A1291" t="str">
            <v>9359</v>
          </cell>
          <cell r="B1291" t="str">
            <v>Internal Income from other Dep</v>
          </cell>
        </row>
        <row r="1292">
          <cell r="A1292" t="str">
            <v>9360</v>
          </cell>
          <cell r="B1292" t="str">
            <v>Accomodation Certificates</v>
          </cell>
        </row>
        <row r="1293">
          <cell r="A1293" t="str">
            <v>9361</v>
          </cell>
          <cell r="B1293" t="str">
            <v>Data Protection Search</v>
          </cell>
        </row>
        <row r="1294">
          <cell r="A1294" t="str">
            <v>9362</v>
          </cell>
          <cell r="B1294" t="str">
            <v>Replacement Keys</v>
          </cell>
        </row>
        <row r="1295">
          <cell r="A1295" t="str">
            <v>9363</v>
          </cell>
          <cell r="B1295" t="str">
            <v>Bldg Applicatn Fees VAT Exempt</v>
          </cell>
        </row>
        <row r="1296">
          <cell r="A1296" t="str">
            <v>9364</v>
          </cell>
          <cell r="B1296" t="str">
            <v>Premises Licence</v>
          </cell>
        </row>
        <row r="1297">
          <cell r="A1297" t="str">
            <v>9365</v>
          </cell>
          <cell r="B1297" t="str">
            <v>Conversion to Premises Licence</v>
          </cell>
        </row>
        <row r="1298">
          <cell r="A1298" t="str">
            <v>9366</v>
          </cell>
          <cell r="B1298" t="str">
            <v>Track Betting Licence</v>
          </cell>
        </row>
        <row r="1299">
          <cell r="A1299" t="str">
            <v>9367</v>
          </cell>
          <cell r="B1299" t="str">
            <v>Solicitors Letters</v>
          </cell>
        </row>
        <row r="1300">
          <cell r="A1300" t="str">
            <v>9368</v>
          </cell>
          <cell r="B1300" t="str">
            <v>Gaming Machine Auto Entitlemen</v>
          </cell>
        </row>
        <row r="1301">
          <cell r="A1301" t="str">
            <v>9369</v>
          </cell>
          <cell r="B1301" t="str">
            <v>High Hedges Act Income</v>
          </cell>
        </row>
        <row r="1302">
          <cell r="A1302" t="str">
            <v>9370</v>
          </cell>
          <cell r="B1302" t="str">
            <v>Licences Holding</v>
          </cell>
        </row>
        <row r="1303">
          <cell r="A1303" t="str">
            <v>9371</v>
          </cell>
          <cell r="B1303" t="str">
            <v>Personal Licence</v>
          </cell>
        </row>
        <row r="1304">
          <cell r="A1304" t="str">
            <v>9372</v>
          </cell>
          <cell r="B1304" t="str">
            <v>Temporary Event Notice</v>
          </cell>
        </row>
        <row r="1305">
          <cell r="A1305" t="str">
            <v>9373</v>
          </cell>
          <cell r="B1305" t="str">
            <v>Replacement of Lost/Stolen Lic</v>
          </cell>
        </row>
        <row r="1306">
          <cell r="A1306" t="str">
            <v>9374</v>
          </cell>
          <cell r="B1306" t="str">
            <v>Premises - Provisional Stateme</v>
          </cell>
        </row>
        <row r="1307">
          <cell r="A1307" t="str">
            <v>9375</v>
          </cell>
          <cell r="B1307" t="str">
            <v>Premises - Change of Name</v>
          </cell>
        </row>
        <row r="1308">
          <cell r="A1308" t="str">
            <v>9376</v>
          </cell>
          <cell r="B1308" t="str">
            <v>Premises - Variation of Superv</v>
          </cell>
        </row>
        <row r="1309">
          <cell r="A1309" t="str">
            <v>9377</v>
          </cell>
          <cell r="B1309" t="str">
            <v>Premises - Transfer of Licence</v>
          </cell>
        </row>
        <row r="1310">
          <cell r="A1310" t="str">
            <v>9378</v>
          </cell>
          <cell r="B1310" t="str">
            <v>Premises - Interim Auth Notice</v>
          </cell>
        </row>
        <row r="1311">
          <cell r="A1311" t="str">
            <v>9379</v>
          </cell>
          <cell r="B1311" t="str">
            <v>Premises - Variation</v>
          </cell>
        </row>
        <row r="1312">
          <cell r="A1312" t="str">
            <v>9380</v>
          </cell>
          <cell r="B1312" t="str">
            <v>Premises - Notice of Interest</v>
          </cell>
        </row>
        <row r="1313">
          <cell r="A1313" t="str">
            <v>9381</v>
          </cell>
          <cell r="B1313" t="str">
            <v>Premises - Annual Charge</v>
          </cell>
        </row>
        <row r="1314">
          <cell r="A1314" t="str">
            <v>9382</v>
          </cell>
          <cell r="B1314" t="str">
            <v>Street Numbering and Naming</v>
          </cell>
        </row>
        <row r="1315">
          <cell r="A1315" t="str">
            <v>9389</v>
          </cell>
          <cell r="B1315" t="str">
            <v>Competancy Fee</v>
          </cell>
        </row>
        <row r="1316">
          <cell r="A1316" t="str">
            <v>9390</v>
          </cell>
          <cell r="B1316" t="str">
            <v>Graffiti Removal</v>
          </cell>
        </row>
        <row r="1317">
          <cell r="A1317" t="str">
            <v>9391</v>
          </cell>
          <cell r="B1317" t="str">
            <v>Gambling Act</v>
          </cell>
        </row>
        <row r="1318">
          <cell r="A1318" t="str">
            <v>9392</v>
          </cell>
          <cell r="B1318" t="str">
            <v>HMO licence fee</v>
          </cell>
        </row>
        <row r="1319">
          <cell r="A1319" t="str">
            <v>9393</v>
          </cell>
          <cell r="B1319" t="str">
            <v>App Minor Var Premises Licence</v>
          </cell>
        </row>
        <row r="1320">
          <cell r="A1320" t="str">
            <v>9394</v>
          </cell>
          <cell r="B1320" t="str">
            <v>Environmental Permits</v>
          </cell>
        </row>
        <row r="1321">
          <cell r="A1321" t="str">
            <v>9395</v>
          </cell>
          <cell r="B1321" t="str">
            <v>Pre Application advice</v>
          </cell>
        </row>
        <row r="1322">
          <cell r="A1322" t="str">
            <v>9399</v>
          </cell>
          <cell r="B1322" t="str">
            <v>Club Gaming Permit Application</v>
          </cell>
        </row>
        <row r="1323">
          <cell r="A1323" t="str">
            <v>9400</v>
          </cell>
          <cell r="B1323" t="str">
            <v>Bet Prem Other- Application</v>
          </cell>
        </row>
        <row r="1324">
          <cell r="A1324" t="str">
            <v>9401</v>
          </cell>
          <cell r="B1324" t="str">
            <v>Bet Prem Other - Copy Licence</v>
          </cell>
        </row>
        <row r="1325">
          <cell r="A1325" t="str">
            <v>9402</v>
          </cell>
          <cell r="B1325" t="str">
            <v>Bet Prem Other- Annual Fee</v>
          </cell>
        </row>
        <row r="1326">
          <cell r="A1326" t="str">
            <v>9403</v>
          </cell>
          <cell r="B1326" t="str">
            <v>Bet Prem Other Other income</v>
          </cell>
        </row>
        <row r="1327">
          <cell r="A1327" t="str">
            <v>9404</v>
          </cell>
          <cell r="B1327" t="str">
            <v>Bet Prem Track-Application</v>
          </cell>
        </row>
        <row r="1328">
          <cell r="A1328" t="str">
            <v>9405</v>
          </cell>
          <cell r="B1328" t="str">
            <v>Bet Prem Track-Copy licence</v>
          </cell>
        </row>
        <row r="1329">
          <cell r="A1329" t="str">
            <v>9406</v>
          </cell>
          <cell r="B1329" t="str">
            <v>Bet Prem Track-Annual fee</v>
          </cell>
        </row>
        <row r="1330">
          <cell r="A1330" t="str">
            <v>9407</v>
          </cell>
          <cell r="B1330" t="str">
            <v>Betting Prem Track - Other inc</v>
          </cell>
        </row>
        <row r="1331">
          <cell r="A1331" t="str">
            <v>9410</v>
          </cell>
          <cell r="B1331" t="str">
            <v>Bingo Club Application</v>
          </cell>
        </row>
        <row r="1332">
          <cell r="A1332" t="str">
            <v>9411</v>
          </cell>
          <cell r="B1332" t="str">
            <v>Bingo Club Copy licence</v>
          </cell>
        </row>
        <row r="1333">
          <cell r="A1333" t="str">
            <v>9412</v>
          </cell>
          <cell r="B1333" t="str">
            <v>Bingo Club Annual fee</v>
          </cell>
        </row>
        <row r="1334">
          <cell r="A1334" t="str">
            <v>9413</v>
          </cell>
          <cell r="B1334" t="str">
            <v>Bingo Club Other income</v>
          </cell>
        </row>
        <row r="1335">
          <cell r="A1335" t="str">
            <v>9414</v>
          </cell>
          <cell r="B1335" t="str">
            <v>Adult Game Ctre Application</v>
          </cell>
        </row>
        <row r="1336">
          <cell r="A1336" t="str">
            <v>9415</v>
          </cell>
          <cell r="B1336" t="str">
            <v>Adult Game Ctre Copy licence</v>
          </cell>
        </row>
        <row r="1337">
          <cell r="A1337" t="str">
            <v>9416</v>
          </cell>
          <cell r="B1337" t="str">
            <v>Adult Game Ctre Annual fee</v>
          </cell>
        </row>
        <row r="1338">
          <cell r="A1338" t="str">
            <v>9417</v>
          </cell>
          <cell r="B1338" t="str">
            <v>Adult Game Ctre Other income</v>
          </cell>
        </row>
        <row r="1339">
          <cell r="A1339" t="str">
            <v>9420</v>
          </cell>
          <cell r="B1339" t="str">
            <v>Small Lottery permit grant</v>
          </cell>
        </row>
        <row r="1340">
          <cell r="A1340" t="str">
            <v>9421</v>
          </cell>
          <cell r="B1340" t="str">
            <v>Gaming club permit grant</v>
          </cell>
        </row>
        <row r="1341">
          <cell r="A1341" t="str">
            <v>9422</v>
          </cell>
          <cell r="B1341" t="str">
            <v>Club machine permit grant</v>
          </cell>
        </row>
        <row r="1342">
          <cell r="A1342" t="str">
            <v>9423</v>
          </cell>
          <cell r="B1342" t="str">
            <v>Gaming machine permit</v>
          </cell>
        </row>
        <row r="1343">
          <cell r="A1343" t="str">
            <v>9424</v>
          </cell>
          <cell r="B1343" t="str">
            <v>Prize gaming permit</v>
          </cell>
        </row>
        <row r="1344">
          <cell r="A1344" t="str">
            <v>9425</v>
          </cell>
          <cell r="B1344" t="str">
            <v>Bet Prem Track Reinstatment</v>
          </cell>
        </row>
        <row r="1345">
          <cell r="A1345" t="str">
            <v>9426</v>
          </cell>
          <cell r="B1345" t="str">
            <v>Bet Prem Track Prov Statement</v>
          </cell>
        </row>
        <row r="1346">
          <cell r="A1346" t="str">
            <v>9427</v>
          </cell>
          <cell r="B1346" t="str">
            <v>Betting Prem Tracks Annual</v>
          </cell>
        </row>
        <row r="1347">
          <cell r="A1347" t="str">
            <v>9430</v>
          </cell>
          <cell r="B1347" t="str">
            <v>Small lottery annual fee</v>
          </cell>
        </row>
        <row r="1348">
          <cell r="A1348" t="str">
            <v>9431</v>
          </cell>
          <cell r="B1348" t="str">
            <v>Gaming Club annual fee</v>
          </cell>
        </row>
        <row r="1349">
          <cell r="A1349" t="str">
            <v>9432</v>
          </cell>
          <cell r="B1349" t="str">
            <v>Club machine annual fee</v>
          </cell>
        </row>
        <row r="1350">
          <cell r="A1350" t="str">
            <v>9433</v>
          </cell>
          <cell r="B1350" t="str">
            <v>Gaming machine annual fee</v>
          </cell>
        </row>
        <row r="1351">
          <cell r="A1351" t="str">
            <v>9434</v>
          </cell>
          <cell r="B1351" t="str">
            <v>Adult Game Centre Copy Prem Li</v>
          </cell>
        </row>
        <row r="1352">
          <cell r="A1352" t="str">
            <v>9435</v>
          </cell>
          <cell r="B1352" t="str">
            <v>Adult Game Centre Reinstatment</v>
          </cell>
        </row>
        <row r="1353">
          <cell r="A1353" t="str">
            <v>9436</v>
          </cell>
          <cell r="B1353" t="str">
            <v>Adult Game Centre Prov Stateme</v>
          </cell>
        </row>
        <row r="1354">
          <cell r="A1354" t="str">
            <v>9440</v>
          </cell>
          <cell r="B1354" t="str">
            <v>Street Traders Licence</v>
          </cell>
        </row>
        <row r="1355">
          <cell r="A1355" t="str">
            <v>9450</v>
          </cell>
          <cell r="B1355" t="str">
            <v>Sale of Commercial Recycling</v>
          </cell>
        </row>
        <row r="1356">
          <cell r="A1356" t="str">
            <v>9459</v>
          </cell>
          <cell r="B1356" t="str">
            <v>Schools</v>
          </cell>
        </row>
        <row r="1357">
          <cell r="A1357" t="str">
            <v>9500</v>
          </cell>
          <cell r="B1357" t="str">
            <v>Car Parking Fees</v>
          </cell>
        </row>
        <row r="1358">
          <cell r="A1358" t="str">
            <v>9501</v>
          </cell>
          <cell r="B1358" t="str">
            <v>Car Parks - Overpayments</v>
          </cell>
        </row>
        <row r="1359">
          <cell r="A1359" t="str">
            <v>9502</v>
          </cell>
          <cell r="B1359" t="str">
            <v>Car Parks - Penalty</v>
          </cell>
        </row>
        <row r="1360">
          <cell r="A1360" t="str">
            <v>9510</v>
          </cell>
          <cell r="B1360" t="str">
            <v>Golf Season Ticket Adult</v>
          </cell>
        </row>
        <row r="1361">
          <cell r="A1361" t="str">
            <v>9511</v>
          </cell>
          <cell r="B1361" t="str">
            <v>Golf Season Ticket Junior</v>
          </cell>
        </row>
        <row r="1362">
          <cell r="A1362" t="str">
            <v>9512</v>
          </cell>
          <cell r="B1362" t="str">
            <v>Golf Season Ticket OAP</v>
          </cell>
        </row>
        <row r="1363">
          <cell r="A1363" t="str">
            <v>9513</v>
          </cell>
          <cell r="B1363" t="str">
            <v>Golf Round Adult</v>
          </cell>
        </row>
        <row r="1364">
          <cell r="A1364" t="str">
            <v>9514</v>
          </cell>
          <cell r="B1364" t="str">
            <v>Golf Round Junior</v>
          </cell>
        </row>
        <row r="1365">
          <cell r="A1365" t="str">
            <v>9515</v>
          </cell>
          <cell r="B1365" t="str">
            <v>Golf Round OAP</v>
          </cell>
        </row>
        <row r="1366">
          <cell r="A1366" t="str">
            <v>9516</v>
          </cell>
          <cell r="B1366" t="str">
            <v>Golf Round Unemployed(R)</v>
          </cell>
        </row>
        <row r="1367">
          <cell r="A1367" t="str">
            <v>9517</v>
          </cell>
          <cell r="B1367" t="str">
            <v>Golf Season Ticket Adult(N)</v>
          </cell>
        </row>
        <row r="1368">
          <cell r="A1368" t="str">
            <v>9518</v>
          </cell>
          <cell r="B1368" t="str">
            <v>Golf Season Ticket Junior(N)</v>
          </cell>
        </row>
        <row r="1369">
          <cell r="A1369" t="str">
            <v>9519</v>
          </cell>
          <cell r="B1369" t="str">
            <v>Golf Season Ticket OAP(N)</v>
          </cell>
        </row>
        <row r="1370">
          <cell r="A1370" t="str">
            <v>9520</v>
          </cell>
          <cell r="B1370" t="str">
            <v>Golf Round Adult(N)</v>
          </cell>
        </row>
        <row r="1371">
          <cell r="A1371" t="str">
            <v>9521</v>
          </cell>
          <cell r="B1371" t="str">
            <v>Golf Round Junior(N)</v>
          </cell>
        </row>
        <row r="1372">
          <cell r="A1372" t="str">
            <v>9522</v>
          </cell>
          <cell r="B1372" t="str">
            <v>Golf Round OAP(N)</v>
          </cell>
        </row>
        <row r="1373">
          <cell r="A1373" t="str">
            <v>9523</v>
          </cell>
          <cell r="B1373" t="str">
            <v>Golf Round Unemployed(N)</v>
          </cell>
        </row>
        <row r="1374">
          <cell r="A1374" t="str">
            <v>9524</v>
          </cell>
          <cell r="B1374" t="str">
            <v>Golf Round Student</v>
          </cell>
        </row>
        <row r="1375">
          <cell r="A1375" t="str">
            <v>9525</v>
          </cell>
          <cell r="B1375" t="str">
            <v>Use of Golf Prac Facilities</v>
          </cell>
        </row>
        <row r="1376">
          <cell r="A1376" t="str">
            <v>9526</v>
          </cell>
          <cell r="B1376" t="str">
            <v>Golf Season Ticket 18 - 30</v>
          </cell>
        </row>
        <row r="1377">
          <cell r="A1377" t="str">
            <v>9530</v>
          </cell>
          <cell r="B1377" t="str">
            <v>Bowls Season Tickets</v>
          </cell>
        </row>
        <row r="1378">
          <cell r="A1378" t="str">
            <v>9531</v>
          </cell>
          <cell r="B1378" t="str">
            <v>Bowls Visiting Team Charge</v>
          </cell>
        </row>
        <row r="1379">
          <cell r="A1379" t="str">
            <v>9532</v>
          </cell>
          <cell r="B1379" t="str">
            <v>Bowls Casual Use</v>
          </cell>
        </row>
        <row r="1380">
          <cell r="A1380" t="str">
            <v>9533</v>
          </cell>
          <cell r="B1380" t="str">
            <v>crickpit - VAT Inc</v>
          </cell>
        </row>
        <row r="1381">
          <cell r="A1381" t="str">
            <v>9534</v>
          </cell>
          <cell r="B1381" t="str">
            <v>crickpit - VAT Exc</v>
          </cell>
        </row>
        <row r="1382">
          <cell r="A1382" t="str">
            <v>9535</v>
          </cell>
          <cell r="B1382" t="str">
            <v>Tennis Courts</v>
          </cell>
        </row>
        <row r="1383">
          <cell r="A1383" t="str">
            <v>9536</v>
          </cell>
          <cell r="B1383" t="str">
            <v>Football/Rugby - Vat Inc</v>
          </cell>
        </row>
        <row r="1384">
          <cell r="A1384" t="str">
            <v>9537</v>
          </cell>
          <cell r="B1384" t="str">
            <v>Football/Rugby - VAT Exc</v>
          </cell>
        </row>
        <row r="1385">
          <cell r="A1385" t="str">
            <v>9538</v>
          </cell>
          <cell r="B1385" t="str">
            <v>Pavilion Hire - Commercial</v>
          </cell>
        </row>
        <row r="1386">
          <cell r="A1386" t="str">
            <v>9539</v>
          </cell>
          <cell r="B1386" t="str">
            <v>Pavilion Hire - Non Commercial</v>
          </cell>
        </row>
        <row r="1387">
          <cell r="A1387" t="str">
            <v>9540</v>
          </cell>
          <cell r="B1387" t="str">
            <v>Pavilion Hire - VAT Exc</v>
          </cell>
        </row>
        <row r="1388">
          <cell r="A1388" t="str">
            <v>9541</v>
          </cell>
          <cell r="B1388" t="str">
            <v>Countersthorpe Road Sports Gro</v>
          </cell>
        </row>
        <row r="1389">
          <cell r="A1389" t="str">
            <v>9550</v>
          </cell>
          <cell r="B1389" t="str">
            <v>Swimming lessons</v>
          </cell>
        </row>
        <row r="1390">
          <cell r="A1390" t="str">
            <v>9551</v>
          </cell>
          <cell r="B1390" t="str">
            <v>Course Fee</v>
          </cell>
        </row>
        <row r="1391">
          <cell r="A1391" t="str">
            <v>9552</v>
          </cell>
          <cell r="B1391" t="str">
            <v>Miscellaneous Rent</v>
          </cell>
        </row>
        <row r="1392">
          <cell r="A1392" t="str">
            <v>9553</v>
          </cell>
          <cell r="B1392" t="str">
            <v>Tours &amp; Talks</v>
          </cell>
        </row>
        <row r="1393">
          <cell r="A1393" t="str">
            <v>9554</v>
          </cell>
          <cell r="B1393" t="str">
            <v>Room Hire.</v>
          </cell>
        </row>
        <row r="1394">
          <cell r="A1394" t="str">
            <v>9555</v>
          </cell>
          <cell r="B1394" t="str">
            <v>Courses.</v>
          </cell>
        </row>
        <row r="1395">
          <cell r="A1395" t="str">
            <v>9556</v>
          </cell>
          <cell r="B1395" t="str">
            <v>Exhibition Charges.</v>
          </cell>
        </row>
        <row r="1396">
          <cell r="A1396" t="str">
            <v>9557</v>
          </cell>
          <cell r="B1396" t="str">
            <v>Rental P.C.N. Site</v>
          </cell>
        </row>
        <row r="1397">
          <cell r="A1397" t="str">
            <v>9559</v>
          </cell>
          <cell r="B1397" t="str">
            <v>Schools</v>
          </cell>
        </row>
        <row r="1398">
          <cell r="A1398" t="str">
            <v>9600</v>
          </cell>
          <cell r="B1398" t="str">
            <v>Housing Rent</v>
          </cell>
        </row>
        <row r="1399">
          <cell r="A1399" t="str">
            <v>9601</v>
          </cell>
          <cell r="B1399" t="str">
            <v>Miscellaneous Ground Rent</v>
          </cell>
        </row>
        <row r="1400">
          <cell r="A1400" t="str">
            <v>9602</v>
          </cell>
          <cell r="B1400" t="str">
            <v>Service Charges</v>
          </cell>
        </row>
        <row r="1401">
          <cell r="A1401" t="str">
            <v>9603</v>
          </cell>
          <cell r="B1401" t="str">
            <v>Shop Rent</v>
          </cell>
        </row>
        <row r="1402">
          <cell r="A1402" t="str">
            <v>9604</v>
          </cell>
          <cell r="B1402" t="str">
            <v>Garage Rent</v>
          </cell>
        </row>
        <row r="1403">
          <cell r="A1403" t="str">
            <v>9605</v>
          </cell>
          <cell r="B1403" t="str">
            <v>Wardens Rent</v>
          </cell>
        </row>
        <row r="1404">
          <cell r="A1404" t="str">
            <v>9606</v>
          </cell>
          <cell r="B1404" t="str">
            <v>Housing Rent Unallocated</v>
          </cell>
        </row>
        <row r="1405">
          <cell r="A1405" t="str">
            <v>9607</v>
          </cell>
          <cell r="B1405" t="str">
            <v>SupportCharges</v>
          </cell>
        </row>
        <row r="1406">
          <cell r="A1406" t="str">
            <v>9620</v>
          </cell>
          <cell r="B1406" t="str">
            <v>Deposits MA Water Key</v>
          </cell>
        </row>
        <row r="1407">
          <cell r="A1407" t="str">
            <v>9621</v>
          </cell>
          <cell r="B1407" t="str">
            <v>Golf Course Swipe Card Deposit</v>
          </cell>
        </row>
        <row r="1408">
          <cell r="A1408" t="str">
            <v>9622</v>
          </cell>
          <cell r="B1408" t="str">
            <v>Allotment Deposits Received</v>
          </cell>
        </row>
        <row r="1409">
          <cell r="A1409" t="str">
            <v>9623</v>
          </cell>
          <cell r="B1409" t="str">
            <v>Sale of Council Houses - Dep</v>
          </cell>
        </row>
        <row r="1410">
          <cell r="A1410" t="str">
            <v>9624</v>
          </cell>
          <cell r="B1410" t="str">
            <v>Park Event</v>
          </cell>
        </row>
        <row r="1411">
          <cell r="A1411" t="str">
            <v>9625</v>
          </cell>
          <cell r="B1411" t="str">
            <v>Pavilion Key Deposit Receipts</v>
          </cell>
        </row>
        <row r="1412">
          <cell r="A1412" t="str">
            <v>9626</v>
          </cell>
          <cell r="B1412" t="str">
            <v>Shop Rent Deposit</v>
          </cell>
        </row>
        <row r="1413">
          <cell r="A1413" t="str">
            <v>9627</v>
          </cell>
          <cell r="B1413" t="str">
            <v>Pavilions Fetes Deposits</v>
          </cell>
        </row>
        <row r="1414">
          <cell r="A1414" t="str">
            <v>9640</v>
          </cell>
          <cell r="B1414" t="str">
            <v>Teenage Conception Project</v>
          </cell>
        </row>
        <row r="1415">
          <cell r="A1415" t="str">
            <v>9641</v>
          </cell>
          <cell r="B1415" t="str">
            <v>Star Track Income</v>
          </cell>
        </row>
        <row r="1416">
          <cell r="A1416" t="str">
            <v>9642</v>
          </cell>
          <cell r="B1416" t="str">
            <v>Theatre Visits</v>
          </cell>
        </row>
        <row r="1417">
          <cell r="A1417" t="str">
            <v>9643</v>
          </cell>
          <cell r="B1417" t="str">
            <v>Summer Holiday Programme</v>
          </cell>
        </row>
        <row r="1418">
          <cell r="A1418" t="str">
            <v>9644</v>
          </cell>
          <cell r="B1418" t="str">
            <v>Art Therapy Income</v>
          </cell>
        </row>
        <row r="1419">
          <cell r="A1419" t="str">
            <v>9646</v>
          </cell>
          <cell r="B1419" t="str">
            <v>Open Event for Young People</v>
          </cell>
        </row>
        <row r="1420">
          <cell r="A1420" t="str">
            <v>9647</v>
          </cell>
          <cell r="B1420" t="str">
            <v>Arts Development</v>
          </cell>
        </row>
        <row r="1421">
          <cell r="A1421" t="str">
            <v>9700</v>
          </cell>
          <cell r="B1421" t="str">
            <v>Deds N.I.(ers)</v>
          </cell>
        </row>
        <row r="1422">
          <cell r="A1422" t="str">
            <v>9701</v>
          </cell>
          <cell r="B1422" t="str">
            <v>Deds - Super Ers</v>
          </cell>
        </row>
        <row r="1423">
          <cell r="A1423" t="str">
            <v>9702</v>
          </cell>
          <cell r="B1423" t="str">
            <v>Deds NI Rebate re Ers ET</v>
          </cell>
        </row>
        <row r="1424">
          <cell r="A1424" t="str">
            <v>9704</v>
          </cell>
          <cell r="B1424" t="str">
            <v>Student Loans</v>
          </cell>
        </row>
        <row r="1425">
          <cell r="A1425" t="str">
            <v>9705</v>
          </cell>
          <cell r="B1425" t="str">
            <v>Tax Credit</v>
          </cell>
        </row>
        <row r="1426">
          <cell r="A1426" t="str">
            <v>9706</v>
          </cell>
          <cell r="B1426" t="str">
            <v>Vending Income</v>
          </cell>
        </row>
        <row r="1427">
          <cell r="A1427" t="str">
            <v>9707</v>
          </cell>
          <cell r="B1427" t="str">
            <v>Private Health Care</v>
          </cell>
        </row>
        <row r="1428">
          <cell r="A1428" t="str">
            <v>9708</v>
          </cell>
          <cell r="B1428" t="str">
            <v>Childrens Promise Deds</v>
          </cell>
        </row>
        <row r="1429">
          <cell r="A1429" t="str">
            <v>9709</v>
          </cell>
          <cell r="B1429" t="str">
            <v>N.I. Deds (ees)</v>
          </cell>
        </row>
        <row r="1430">
          <cell r="A1430" t="str">
            <v>9710</v>
          </cell>
          <cell r="B1430" t="str">
            <v>Super(ees) Deds</v>
          </cell>
        </row>
        <row r="1431">
          <cell r="A1431" t="str">
            <v>9711</v>
          </cell>
          <cell r="B1431" t="str">
            <v>Income Tax Deds</v>
          </cell>
        </row>
        <row r="1432">
          <cell r="A1432" t="str">
            <v>9712</v>
          </cell>
          <cell r="B1432" t="str">
            <v>Deds Rents</v>
          </cell>
        </row>
        <row r="1433">
          <cell r="A1433" t="str">
            <v>9713</v>
          </cell>
          <cell r="B1433" t="str">
            <v>SCA Deds</v>
          </cell>
        </row>
        <row r="1434">
          <cell r="A1434" t="str">
            <v>9714</v>
          </cell>
          <cell r="B1434" t="str">
            <v>Car Loan Deds</v>
          </cell>
        </row>
        <row r="1435">
          <cell r="A1435" t="str">
            <v>9715</v>
          </cell>
          <cell r="B1435" t="str">
            <v>Savings Deds</v>
          </cell>
        </row>
        <row r="1436">
          <cell r="A1436" t="str">
            <v>9716</v>
          </cell>
          <cell r="B1436" t="str">
            <v>Deds Westfield health Scheme</v>
          </cell>
        </row>
        <row r="1437">
          <cell r="A1437" t="str">
            <v>9717</v>
          </cell>
          <cell r="B1437" t="str">
            <v>CSA Deds</v>
          </cell>
        </row>
        <row r="1438">
          <cell r="A1438" t="str">
            <v>9718</v>
          </cell>
          <cell r="B1438" t="str">
            <v>A.E.O. Deds</v>
          </cell>
        </row>
        <row r="1439">
          <cell r="A1439" t="str">
            <v>9719</v>
          </cell>
          <cell r="B1439" t="str">
            <v>Ded CSA AOE Admin Chgs Spec</v>
          </cell>
        </row>
        <row r="1440">
          <cell r="A1440" t="str">
            <v>9720</v>
          </cell>
          <cell r="B1440" t="str">
            <v>UNISON Deds</v>
          </cell>
        </row>
        <row r="1441">
          <cell r="A1441" t="str">
            <v>9721</v>
          </cell>
          <cell r="B1441" t="str">
            <v>G.M.B.A.T.U. Deds</v>
          </cell>
        </row>
        <row r="1442">
          <cell r="A1442" t="str">
            <v>9722</v>
          </cell>
          <cell r="B1442" t="str">
            <v>Deds AVC</v>
          </cell>
        </row>
        <row r="1443">
          <cell r="A1443" t="str">
            <v>9723</v>
          </cell>
          <cell r="B1443" t="str">
            <v>Deds - SMP</v>
          </cell>
        </row>
        <row r="1444">
          <cell r="A1444" t="str">
            <v>9724</v>
          </cell>
          <cell r="B1444" t="str">
            <v>L.C.C.H.S. Deds</v>
          </cell>
        </row>
        <row r="1445">
          <cell r="A1445" t="str">
            <v>9725</v>
          </cell>
          <cell r="B1445" t="str">
            <v>SCF Deds</v>
          </cell>
        </row>
        <row r="1446">
          <cell r="A1446" t="str">
            <v>9726</v>
          </cell>
          <cell r="B1446" t="str">
            <v>Child care voucher dedn.</v>
          </cell>
        </row>
        <row r="1447">
          <cell r="A1447" t="str">
            <v>9727</v>
          </cell>
          <cell r="B1447" t="str">
            <v>B.U.P.A. Deds</v>
          </cell>
        </row>
        <row r="1448">
          <cell r="A1448" t="str">
            <v>9728</v>
          </cell>
          <cell r="B1448" t="str">
            <v>Misc. Sundry Debtors</v>
          </cell>
        </row>
        <row r="1449">
          <cell r="A1449" t="str">
            <v>9729</v>
          </cell>
          <cell r="B1449" t="str">
            <v>Deds - Council Tax</v>
          </cell>
        </row>
        <row r="1450">
          <cell r="A1450" t="str">
            <v>9730</v>
          </cell>
          <cell r="B1450" t="str">
            <v>Deds - G.A.Y.E.</v>
          </cell>
        </row>
        <row r="1451">
          <cell r="A1451" t="str">
            <v>9731</v>
          </cell>
          <cell r="B1451" t="str">
            <v>NI Contributions-SSP/SMP Ees</v>
          </cell>
        </row>
        <row r="1452">
          <cell r="A1452" t="str">
            <v>9732</v>
          </cell>
          <cell r="B1452" t="str">
            <v>Additional NI (ees) Deds</v>
          </cell>
        </row>
        <row r="1453">
          <cell r="A1453" t="str">
            <v>9733</v>
          </cell>
          <cell r="B1453" t="str">
            <v>Additional Super (ees) Deds</v>
          </cell>
        </row>
        <row r="1454">
          <cell r="A1454" t="str">
            <v>9734</v>
          </cell>
          <cell r="B1454" t="str">
            <v>Advances</v>
          </cell>
        </row>
        <row r="1455">
          <cell r="A1455" t="str">
            <v>9735</v>
          </cell>
          <cell r="B1455" t="str">
            <v>SMP Rebate - 100%</v>
          </cell>
        </row>
        <row r="1456">
          <cell r="A1456" t="str">
            <v>9736</v>
          </cell>
          <cell r="B1456" t="str">
            <v>Jury Service Deductions</v>
          </cell>
        </row>
        <row r="1457">
          <cell r="A1457" t="str">
            <v>9737</v>
          </cell>
          <cell r="B1457" t="str">
            <v>Bacs Recall of Monies Paid</v>
          </cell>
        </row>
        <row r="1458">
          <cell r="A1458" t="str">
            <v>9738</v>
          </cell>
          <cell r="B1458" t="str">
            <v>Misc Deductions</v>
          </cell>
        </row>
        <row r="1459">
          <cell r="A1459" t="str">
            <v>9739</v>
          </cell>
          <cell r="B1459" t="str">
            <v>Misc Loans</v>
          </cell>
        </row>
        <row r="1460">
          <cell r="A1460" t="str">
            <v>9740</v>
          </cell>
          <cell r="B1460" t="str">
            <v>SPP Rebate - 100%</v>
          </cell>
        </row>
        <row r="1461">
          <cell r="A1461" t="str">
            <v>9800</v>
          </cell>
          <cell r="B1461" t="str">
            <v>Recharge to Services</v>
          </cell>
        </row>
        <row r="1462">
          <cell r="A1462" t="str">
            <v>9801</v>
          </cell>
          <cell r="B1462" t="str">
            <v>Transfer of Balance</v>
          </cell>
        </row>
        <row r="1463">
          <cell r="A1463" t="str">
            <v>9802</v>
          </cell>
          <cell r="B1463" t="str">
            <v>SSC Recharge</v>
          </cell>
        </row>
        <row r="1464">
          <cell r="A1464" t="str">
            <v>9803</v>
          </cell>
          <cell r="B1464" t="str">
            <v>Fuel Recharge -  Diesel</v>
          </cell>
        </row>
        <row r="1465">
          <cell r="A1465" t="str">
            <v>9804</v>
          </cell>
          <cell r="B1465" t="str">
            <v>Fuel Recharge - Gas Oil</v>
          </cell>
        </row>
        <row r="1466">
          <cell r="A1466" t="str">
            <v>9805</v>
          </cell>
          <cell r="B1466" t="str">
            <v>Contribution from Reserves</v>
          </cell>
        </row>
        <row r="1467">
          <cell r="A1467" t="str">
            <v>9820</v>
          </cell>
          <cell r="B1467" t="str">
            <v>Repayment of Loan - Principal</v>
          </cell>
        </row>
        <row r="1468">
          <cell r="A1468" t="str">
            <v>9821</v>
          </cell>
          <cell r="B1468" t="str">
            <v>Repayment of Loan - Interest</v>
          </cell>
        </row>
        <row r="1469">
          <cell r="A1469" t="str">
            <v>9823</v>
          </cell>
          <cell r="B1469" t="str">
            <v>Capital Charges - Interest rec</v>
          </cell>
        </row>
        <row r="1470">
          <cell r="A1470" t="str">
            <v>9824</v>
          </cell>
          <cell r="B1470" t="str">
            <v>Receipts in Advance</v>
          </cell>
        </row>
        <row r="1471">
          <cell r="A1471" t="str">
            <v>9825</v>
          </cell>
          <cell r="B1471" t="str">
            <v>Rent Allowance - Cheques W/O</v>
          </cell>
        </row>
        <row r="1472">
          <cell r="A1472" t="str">
            <v>9826</v>
          </cell>
          <cell r="B1472" t="str">
            <v>Backfunded Superannuation</v>
          </cell>
        </row>
        <row r="1473">
          <cell r="A1473" t="str">
            <v>9827</v>
          </cell>
          <cell r="B1473" t="str">
            <v>Mayors Charity 1</v>
          </cell>
        </row>
        <row r="1474">
          <cell r="A1474" t="str">
            <v>9828</v>
          </cell>
          <cell r="B1474" t="str">
            <v>Mayors Charity 2</v>
          </cell>
        </row>
        <row r="1475">
          <cell r="A1475" t="str">
            <v>9829</v>
          </cell>
          <cell r="B1475" t="str">
            <v>Unidentified Cash</v>
          </cell>
        </row>
        <row r="1476">
          <cell r="A1476" t="str">
            <v>9830</v>
          </cell>
          <cell r="B1476" t="str">
            <v>AOE Admin Charge</v>
          </cell>
        </row>
        <row r="1477">
          <cell r="A1477" t="str">
            <v>9831</v>
          </cell>
          <cell r="B1477" t="str">
            <v>Bank Error Suspense</v>
          </cell>
        </row>
        <row r="1478">
          <cell r="A1478" t="str">
            <v>9832</v>
          </cell>
          <cell r="B1478" t="str">
            <v>Bank Suspense</v>
          </cell>
        </row>
        <row r="1479">
          <cell r="A1479" t="str">
            <v>9833</v>
          </cell>
          <cell r="B1479" t="str">
            <v>Bank Pay Ctrl-Giro4110218 Ctrl</v>
          </cell>
        </row>
        <row r="1480">
          <cell r="A1480" t="str">
            <v>9834</v>
          </cell>
          <cell r="B1480" t="str">
            <v>Bank Pay Ctrl-Coll Acc Control</v>
          </cell>
        </row>
        <row r="1481">
          <cell r="A1481" t="str">
            <v>9835</v>
          </cell>
          <cell r="B1481" t="str">
            <v>Bank Payment Ctrl-Gen Acc Ctrl</v>
          </cell>
        </row>
        <row r="1482">
          <cell r="A1482" t="str">
            <v>9836</v>
          </cell>
          <cell r="B1482" t="str">
            <v>Bank Pay Ctrl-Giro1570315 Ctrl</v>
          </cell>
        </row>
        <row r="1483">
          <cell r="A1483" t="str">
            <v>9837</v>
          </cell>
          <cell r="B1483" t="str">
            <v>Joint Collection Account</v>
          </cell>
        </row>
        <row r="1484">
          <cell r="A1484" t="str">
            <v>9838</v>
          </cell>
          <cell r="B1484" t="str">
            <v>Refer to Drawer Cheques</v>
          </cell>
        </row>
        <row r="1485">
          <cell r="A1485" t="str">
            <v>9839</v>
          </cell>
          <cell r="B1485" t="str">
            <v>Creditors Control</v>
          </cell>
        </row>
        <row r="1486">
          <cell r="A1486" t="str">
            <v>9840</v>
          </cell>
          <cell r="B1486" t="str">
            <v>Goods Returned not Credited</v>
          </cell>
        </row>
        <row r="1487">
          <cell r="A1487" t="str">
            <v>9841</v>
          </cell>
          <cell r="B1487" t="str">
            <v>Goods Received not Invoiced</v>
          </cell>
        </row>
        <row r="1488">
          <cell r="A1488" t="str">
            <v>9842</v>
          </cell>
          <cell r="B1488" t="str">
            <v>Brocks Hill Ac Trans</v>
          </cell>
        </row>
        <row r="1489">
          <cell r="A1489" t="str">
            <v>9843</v>
          </cell>
          <cell r="B1489" t="str">
            <v>Provision</v>
          </cell>
        </row>
        <row r="1490">
          <cell r="A1490" t="str">
            <v>9844</v>
          </cell>
          <cell r="B1490" t="str">
            <v>Creditors Control - B Forms</v>
          </cell>
        </row>
        <row r="1491">
          <cell r="A1491" t="str">
            <v>9845</v>
          </cell>
          <cell r="B1491" t="str">
            <v>Rejected BACS Refunds</v>
          </cell>
        </row>
        <row r="1492">
          <cell r="A1492" t="str">
            <v>9846</v>
          </cell>
          <cell r="B1492" t="str">
            <v>Depreciation Cont Def Write Ba</v>
          </cell>
        </row>
        <row r="1493">
          <cell r="A1493" t="str">
            <v>9847</v>
          </cell>
          <cell r="B1493" t="str">
            <v>Creditors Control RB CHQ</v>
          </cell>
        </row>
        <row r="1494">
          <cell r="A1494" t="str">
            <v>9848</v>
          </cell>
          <cell r="B1494" t="str">
            <v>ELMS Licences</v>
          </cell>
        </row>
        <row r="1495">
          <cell r="A1495" t="str">
            <v>9849</v>
          </cell>
          <cell r="B1495" t="str">
            <v>ELMS Licencing</v>
          </cell>
        </row>
        <row r="1496">
          <cell r="A1496" t="str">
            <v>9850</v>
          </cell>
          <cell r="B1496" t="str">
            <v>Vacancy provision</v>
          </cell>
        </row>
        <row r="1497">
          <cell r="A1497" t="str">
            <v>9999</v>
          </cell>
          <cell r="B1497" t="str">
            <v>suspense</v>
          </cell>
        </row>
        <row r="1498">
          <cell r="A1498"/>
          <cell r="B1498"/>
        </row>
        <row r="1499">
          <cell r="A1499"/>
          <cell r="B1499"/>
        </row>
        <row r="1500">
          <cell r="A1500"/>
          <cell r="B1500"/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253D-4784-441C-9FFB-E4DDDBDEDF89}">
  <dimension ref="A1:N29"/>
  <sheetViews>
    <sheetView tabSelected="1" workbookViewId="0">
      <selection sqref="A1:G1"/>
    </sheetView>
  </sheetViews>
  <sheetFormatPr defaultRowHeight="14.4" x14ac:dyDescent="0.3"/>
  <cols>
    <col min="1" max="1" width="10.6640625" bestFit="1" customWidth="1"/>
    <col min="2" max="2" width="20.33203125" bestFit="1" customWidth="1"/>
    <col min="3" max="3" width="28.33203125" customWidth="1"/>
    <col min="4" max="4" width="8.5546875" style="22" bestFit="1" customWidth="1"/>
    <col min="5" max="5" width="8.88671875" bestFit="1" customWidth="1"/>
    <col min="6" max="6" width="40.44140625" bestFit="1" customWidth="1"/>
    <col min="7" max="7" width="25.6640625" bestFit="1" customWidth="1"/>
    <col min="9" max="9" width="10.44140625" bestFit="1" customWidth="1"/>
    <col min="10" max="10" width="7" bestFit="1" customWidth="1"/>
    <col min="11" max="11" width="8.44140625" bestFit="1" customWidth="1"/>
    <col min="12" max="12" width="10" bestFit="1" customWidth="1"/>
    <col min="13" max="13" width="8.33203125" bestFit="1" customWidth="1"/>
    <col min="14" max="14" width="8.44140625" bestFit="1" customWidth="1"/>
  </cols>
  <sheetData>
    <row r="1" spans="1:14" ht="46.5" customHeight="1" x14ac:dyDescent="0.45">
      <c r="A1" s="25" t="s">
        <v>24</v>
      </c>
      <c r="B1" s="25"/>
      <c r="C1" s="25"/>
      <c r="D1" s="25"/>
      <c r="E1" s="25"/>
      <c r="F1" s="25"/>
      <c r="G1" s="25"/>
    </row>
    <row r="2" spans="1:14" ht="24" thickBot="1" x14ac:dyDescent="0.5">
      <c r="A2" s="1"/>
      <c r="B2" s="1"/>
      <c r="C2" s="1"/>
      <c r="D2" s="19"/>
      <c r="E2" s="1"/>
      <c r="F2" s="1"/>
      <c r="G2" s="1"/>
    </row>
    <row r="3" spans="1:14" ht="101.4" thickBot="1" x14ac:dyDescent="0.35">
      <c r="A3" s="2" t="s">
        <v>0</v>
      </c>
      <c r="B3" s="2" t="s">
        <v>1</v>
      </c>
      <c r="C3" s="2" t="s">
        <v>2</v>
      </c>
      <c r="D3" s="20" t="s">
        <v>3</v>
      </c>
      <c r="E3" s="2" t="s">
        <v>4</v>
      </c>
      <c r="F3" s="2" t="s">
        <v>5</v>
      </c>
      <c r="G3" s="3" t="s">
        <v>6</v>
      </c>
      <c r="H3" s="4"/>
      <c r="I3" s="5" t="s">
        <v>7</v>
      </c>
      <c r="J3" s="6" t="s">
        <v>8</v>
      </c>
      <c r="K3" s="6" t="s">
        <v>9</v>
      </c>
      <c r="L3" s="5" t="s">
        <v>10</v>
      </c>
      <c r="M3" s="5" t="s">
        <v>11</v>
      </c>
      <c r="N3" s="6"/>
    </row>
    <row r="4" spans="1:14" x14ac:dyDescent="0.3">
      <c r="A4" s="15">
        <v>45358</v>
      </c>
      <c r="B4" t="s">
        <v>13</v>
      </c>
      <c r="C4" t="s">
        <v>12</v>
      </c>
      <c r="D4" s="21">
        <v>167.5</v>
      </c>
      <c r="E4" s="16"/>
      <c r="F4" t="s">
        <v>34</v>
      </c>
      <c r="G4" t="str">
        <f>VLOOKUP(K4,'[1]GL Expense'!A:B,2,0)</f>
        <v>Road Fund Licence</v>
      </c>
      <c r="H4" s="9"/>
      <c r="I4" s="10">
        <v>760313035</v>
      </c>
      <c r="J4" t="str">
        <f t="shared" ref="J4:J27" si="0">LEFT(I4,5)</f>
        <v>76031</v>
      </c>
      <c r="K4" t="str">
        <f t="shared" ref="K4:K27" si="1">RIGHT(I4,4)</f>
        <v>3035</v>
      </c>
      <c r="L4" s="11">
        <v>45386</v>
      </c>
      <c r="M4" s="12">
        <v>8917</v>
      </c>
    </row>
    <row r="5" spans="1:14" x14ac:dyDescent="0.3">
      <c r="A5" s="7">
        <v>45366</v>
      </c>
      <c r="B5" t="s">
        <v>13</v>
      </c>
      <c r="C5" t="s">
        <v>12</v>
      </c>
      <c r="D5" s="22">
        <v>452.5</v>
      </c>
      <c r="F5" t="s">
        <v>15</v>
      </c>
      <c r="G5" t="str">
        <f>VLOOKUP(K5,'[1]GL Expense'!A:B,2,0)</f>
        <v>Road Fund Licence</v>
      </c>
      <c r="H5" s="9"/>
      <c r="I5" s="10">
        <v>750373035</v>
      </c>
      <c r="J5" t="str">
        <f t="shared" si="0"/>
        <v>75037</v>
      </c>
      <c r="K5" t="str">
        <f t="shared" si="1"/>
        <v>3035</v>
      </c>
      <c r="L5" s="11">
        <v>45386</v>
      </c>
      <c r="M5" s="12">
        <v>8917</v>
      </c>
    </row>
    <row r="6" spans="1:14" x14ac:dyDescent="0.3">
      <c r="A6" s="7">
        <v>44992</v>
      </c>
      <c r="B6" t="s">
        <v>14</v>
      </c>
      <c r="C6" t="s">
        <v>41</v>
      </c>
      <c r="D6" s="22">
        <v>129.9</v>
      </c>
      <c r="F6" t="s">
        <v>23</v>
      </c>
      <c r="G6" t="str">
        <f>VLOOKUP(K6,'[1]GL Expense'!A:B,2,0)</f>
        <v>Professional Services</v>
      </c>
      <c r="H6" s="9"/>
      <c r="I6" s="10">
        <v>300012423</v>
      </c>
      <c r="J6" t="str">
        <f t="shared" si="0"/>
        <v>30001</v>
      </c>
      <c r="K6" t="str">
        <f t="shared" si="1"/>
        <v>2423</v>
      </c>
      <c r="L6" s="11">
        <v>45386</v>
      </c>
      <c r="M6" s="12">
        <v>8917</v>
      </c>
    </row>
    <row r="7" spans="1:14" x14ac:dyDescent="0.3">
      <c r="A7" s="7">
        <v>44993</v>
      </c>
      <c r="B7" t="s">
        <v>14</v>
      </c>
      <c r="C7" t="s">
        <v>36</v>
      </c>
      <c r="D7" s="22">
        <v>272</v>
      </c>
      <c r="F7" t="s">
        <v>37</v>
      </c>
      <c r="G7" t="str">
        <f>VLOOKUP(K7,'[1]GL Expense'!A:B,2,0)</f>
        <v>Professional Subscriptions</v>
      </c>
      <c r="H7" s="9"/>
      <c r="I7" s="10">
        <v>399040975</v>
      </c>
      <c r="J7" t="str">
        <f t="shared" si="0"/>
        <v>39904</v>
      </c>
      <c r="K7" t="str">
        <f t="shared" si="1"/>
        <v>0975</v>
      </c>
      <c r="L7" s="11">
        <v>45386</v>
      </c>
      <c r="M7" s="12">
        <v>8917</v>
      </c>
    </row>
    <row r="8" spans="1:14" x14ac:dyDescent="0.3">
      <c r="A8" s="7">
        <v>44993</v>
      </c>
      <c r="B8" t="s">
        <v>14</v>
      </c>
      <c r="C8" t="s">
        <v>25</v>
      </c>
      <c r="D8" s="22">
        <v>258</v>
      </c>
      <c r="F8" t="s">
        <v>40</v>
      </c>
      <c r="G8" t="str">
        <f>VLOOKUP(K8,'[1]GL Expense'!A:B,2,0)</f>
        <v>Professional Subscriptions</v>
      </c>
      <c r="H8" s="9"/>
      <c r="I8" s="10">
        <v>140010975</v>
      </c>
      <c r="J8" t="str">
        <f t="shared" si="0"/>
        <v>14001</v>
      </c>
      <c r="K8" t="str">
        <f t="shared" si="1"/>
        <v>0975</v>
      </c>
      <c r="L8" s="11">
        <v>45386</v>
      </c>
      <c r="M8" s="12">
        <v>8917</v>
      </c>
    </row>
    <row r="9" spans="1:14" x14ac:dyDescent="0.3">
      <c r="A9" s="7">
        <v>44993</v>
      </c>
      <c r="B9" t="s">
        <v>14</v>
      </c>
      <c r="C9" t="s">
        <v>38</v>
      </c>
      <c r="D9" s="22">
        <v>1546.8</v>
      </c>
      <c r="F9" t="s">
        <v>39</v>
      </c>
      <c r="G9" t="str">
        <f>VLOOKUP(K9,'[1]GL Expense'!A:B,2,0)</f>
        <v>New Equipment</v>
      </c>
      <c r="H9" s="9"/>
      <c r="I9" s="10">
        <v>304012000</v>
      </c>
      <c r="J9" t="str">
        <f t="shared" si="0"/>
        <v>30401</v>
      </c>
      <c r="K9" t="str">
        <f t="shared" si="1"/>
        <v>2000</v>
      </c>
      <c r="L9" s="11">
        <v>45386</v>
      </c>
      <c r="M9" s="12">
        <v>8917</v>
      </c>
      <c r="N9" s="8"/>
    </row>
    <row r="10" spans="1:14" x14ac:dyDescent="0.3">
      <c r="A10" s="7"/>
      <c r="H10" s="9"/>
      <c r="I10" s="10"/>
      <c r="J10" t="str">
        <f t="shared" ref="J10" si="2">LEFT(I10,5)</f>
        <v/>
      </c>
      <c r="K10" t="str">
        <f t="shared" ref="K10" si="3">RIGHT(I10,4)</f>
        <v/>
      </c>
      <c r="L10" s="11"/>
      <c r="M10" s="12"/>
      <c r="N10" s="8">
        <f>SUM(D4:D10)</f>
        <v>2826.7</v>
      </c>
    </row>
    <row r="11" spans="1:14" x14ac:dyDescent="0.3">
      <c r="A11" s="7"/>
      <c r="H11" s="9"/>
      <c r="I11" s="10"/>
      <c r="L11" s="11"/>
      <c r="M11" s="12"/>
      <c r="N11" s="8"/>
    </row>
    <row r="12" spans="1:14" x14ac:dyDescent="0.3">
      <c r="A12" s="7">
        <v>45383</v>
      </c>
      <c r="B12" t="s">
        <v>13</v>
      </c>
      <c r="C12" t="s">
        <v>27</v>
      </c>
      <c r="D12" s="8">
        <v>49.99</v>
      </c>
      <c r="F12" t="s">
        <v>32</v>
      </c>
      <c r="G12" t="str">
        <f>VLOOKUP(K12,'[1]GL Expense'!A:B,2,0)</f>
        <v>Other External Fees</v>
      </c>
      <c r="H12" s="9"/>
      <c r="I12" s="10">
        <v>300012429</v>
      </c>
      <c r="J12" t="str">
        <f t="shared" ref="J12:J18" si="4">LEFT(I12,5)</f>
        <v>30001</v>
      </c>
      <c r="K12" t="str">
        <f t="shared" ref="K12:K18" si="5">RIGHT(I12,4)</f>
        <v>2429</v>
      </c>
      <c r="L12" s="11">
        <v>45419</v>
      </c>
      <c r="M12" s="12">
        <v>9057</v>
      </c>
      <c r="N12" s="8"/>
    </row>
    <row r="13" spans="1:14" x14ac:dyDescent="0.3">
      <c r="A13" s="7">
        <v>45383</v>
      </c>
      <c r="B13" t="s">
        <v>13</v>
      </c>
      <c r="C13" t="s">
        <v>27</v>
      </c>
      <c r="D13" s="22">
        <v>33.99</v>
      </c>
      <c r="F13" t="s">
        <v>33</v>
      </c>
      <c r="G13" t="str">
        <f>VLOOKUP(K13,'[1]GL Expense'!A:B,2,0)</f>
        <v>Other External Fees</v>
      </c>
      <c r="H13" s="9"/>
      <c r="I13" s="10">
        <v>300012429</v>
      </c>
      <c r="J13" t="str">
        <f t="shared" si="4"/>
        <v>30001</v>
      </c>
      <c r="K13" t="str">
        <f t="shared" si="5"/>
        <v>2429</v>
      </c>
      <c r="L13" s="11">
        <v>45419</v>
      </c>
      <c r="M13" s="12">
        <v>9057</v>
      </c>
      <c r="N13" s="8"/>
    </row>
    <row r="14" spans="1:14" x14ac:dyDescent="0.3">
      <c r="A14" s="7">
        <v>45407</v>
      </c>
      <c r="B14" t="s">
        <v>13</v>
      </c>
      <c r="C14" t="s">
        <v>12</v>
      </c>
      <c r="D14" s="22">
        <v>337.5</v>
      </c>
      <c r="F14" t="s">
        <v>16</v>
      </c>
      <c r="G14" t="str">
        <f>VLOOKUP(K14,'[1]GL Expense'!A:B,2,0)</f>
        <v>Road Fund Licence</v>
      </c>
      <c r="H14" s="9"/>
      <c r="I14" s="10">
        <v>770313035</v>
      </c>
      <c r="J14" t="str">
        <f t="shared" si="4"/>
        <v>77031</v>
      </c>
      <c r="K14" t="str">
        <f t="shared" si="5"/>
        <v>3035</v>
      </c>
      <c r="L14" s="11">
        <v>45419</v>
      </c>
      <c r="M14" s="12">
        <v>9057</v>
      </c>
      <c r="N14" s="8"/>
    </row>
    <row r="15" spans="1:14" x14ac:dyDescent="0.3">
      <c r="A15" s="7">
        <v>45401</v>
      </c>
      <c r="B15" t="s">
        <v>14</v>
      </c>
      <c r="C15" s="24" t="s">
        <v>26</v>
      </c>
      <c r="D15" s="22">
        <v>768</v>
      </c>
      <c r="F15" t="s">
        <v>43</v>
      </c>
      <c r="G15" t="str">
        <f>VLOOKUP(K15,'[1]GL Expense'!A:B,2,0)</f>
        <v>Corporate Training</v>
      </c>
      <c r="H15" s="9"/>
      <c r="I15" s="10">
        <v>399025178</v>
      </c>
      <c r="J15" t="str">
        <f t="shared" si="4"/>
        <v>39902</v>
      </c>
      <c r="K15" t="str">
        <f t="shared" si="5"/>
        <v>5178</v>
      </c>
      <c r="L15" s="11">
        <v>45419</v>
      </c>
      <c r="M15" s="12">
        <v>9057</v>
      </c>
      <c r="N15" s="8"/>
    </row>
    <row r="16" spans="1:14" x14ac:dyDescent="0.3">
      <c r="A16" s="7"/>
      <c r="H16" s="9"/>
      <c r="I16" s="10"/>
      <c r="J16" t="str">
        <f t="shared" si="4"/>
        <v/>
      </c>
      <c r="K16" t="str">
        <f t="shared" si="5"/>
        <v/>
      </c>
      <c r="L16" s="11"/>
      <c r="M16" s="12"/>
      <c r="N16" s="8">
        <f>SUM(D12:D15)</f>
        <v>1189.48</v>
      </c>
    </row>
    <row r="17" spans="1:14" x14ac:dyDescent="0.3">
      <c r="A17" s="7"/>
      <c r="H17" s="9"/>
      <c r="I17" s="10"/>
      <c r="J17" t="str">
        <f t="shared" si="4"/>
        <v/>
      </c>
      <c r="K17" t="str">
        <f t="shared" si="5"/>
        <v/>
      </c>
      <c r="L17" s="11"/>
      <c r="M17" s="12"/>
      <c r="N17" s="8"/>
    </row>
    <row r="18" spans="1:14" x14ac:dyDescent="0.3">
      <c r="A18" s="7">
        <v>45436</v>
      </c>
      <c r="B18" t="s">
        <v>13</v>
      </c>
      <c r="C18" t="s">
        <v>12</v>
      </c>
      <c r="D18" s="22">
        <v>452.5</v>
      </c>
      <c r="F18" t="s">
        <v>17</v>
      </c>
      <c r="G18" t="str">
        <f>VLOOKUP(K18,'[1]GL Expense'!A:B,2,0)</f>
        <v>Road Fund Licence</v>
      </c>
      <c r="H18" s="9"/>
      <c r="I18" s="10">
        <v>750263035</v>
      </c>
      <c r="J18" t="str">
        <f t="shared" si="4"/>
        <v>75026</v>
      </c>
      <c r="K18" t="str">
        <f t="shared" si="5"/>
        <v>3035</v>
      </c>
      <c r="L18" s="11">
        <v>45447</v>
      </c>
      <c r="M18" s="12">
        <v>9177</v>
      </c>
      <c r="N18" s="8"/>
    </row>
    <row r="19" spans="1:14" x14ac:dyDescent="0.3">
      <c r="A19" s="7">
        <v>45436</v>
      </c>
      <c r="B19" t="s">
        <v>13</v>
      </c>
      <c r="C19" t="s">
        <v>12</v>
      </c>
      <c r="D19" s="22">
        <v>452.5</v>
      </c>
      <c r="F19" t="s">
        <v>19</v>
      </c>
      <c r="G19" t="str">
        <f>VLOOKUP(K19,'[1]GL Expense'!A:B,2,0)</f>
        <v>Road Fund Licence</v>
      </c>
      <c r="H19" s="9"/>
      <c r="I19" s="10">
        <v>750273035</v>
      </c>
      <c r="J19" t="str">
        <f t="shared" ref="J19" si="6">LEFT(I19,5)</f>
        <v>75027</v>
      </c>
      <c r="K19" t="str">
        <f t="shared" ref="K19" si="7">RIGHT(I19,4)</f>
        <v>3035</v>
      </c>
      <c r="L19" s="11">
        <v>45447</v>
      </c>
      <c r="M19" s="12">
        <v>9177</v>
      </c>
      <c r="N19" s="8"/>
    </row>
    <row r="20" spans="1:14" x14ac:dyDescent="0.3">
      <c r="A20" s="7">
        <v>45436</v>
      </c>
      <c r="B20" t="s">
        <v>13</v>
      </c>
      <c r="C20" t="s">
        <v>12</v>
      </c>
      <c r="D20" s="22">
        <v>337.5</v>
      </c>
      <c r="F20" t="s">
        <v>18</v>
      </c>
      <c r="G20" t="str">
        <f>VLOOKUP(K20,'[1]GL Expense'!A:B,2,0)</f>
        <v>Road Fund Licence</v>
      </c>
      <c r="H20" s="9"/>
      <c r="I20" s="10">
        <v>770393035</v>
      </c>
      <c r="J20" t="str">
        <f t="shared" ref="J20:J22" si="8">LEFT(I20,5)</f>
        <v>77039</v>
      </c>
      <c r="K20" t="str">
        <f t="shared" ref="K20:K22" si="9">RIGHT(I20,4)</f>
        <v>3035</v>
      </c>
      <c r="L20" s="11">
        <v>45447</v>
      </c>
      <c r="M20" s="12">
        <v>9177</v>
      </c>
      <c r="N20" s="8"/>
    </row>
    <row r="21" spans="1:14" x14ac:dyDescent="0.3">
      <c r="A21" s="7">
        <v>45436</v>
      </c>
      <c r="B21" t="s">
        <v>13</v>
      </c>
      <c r="C21" t="s">
        <v>12</v>
      </c>
      <c r="D21" s="22">
        <v>337.5</v>
      </c>
      <c r="F21" t="s">
        <v>22</v>
      </c>
      <c r="G21" t="str">
        <f>VLOOKUP(K21,'[1]GL Expense'!A:B,2,0)</f>
        <v>Road Fund Licence</v>
      </c>
      <c r="H21" s="9"/>
      <c r="I21" s="10">
        <v>795083035</v>
      </c>
      <c r="J21" t="str">
        <f t="shared" si="8"/>
        <v>79508</v>
      </c>
      <c r="K21" t="str">
        <f t="shared" si="9"/>
        <v>3035</v>
      </c>
      <c r="L21" s="11">
        <v>45447</v>
      </c>
      <c r="M21" s="12">
        <v>9177</v>
      </c>
      <c r="N21" s="8"/>
    </row>
    <row r="22" spans="1:14" x14ac:dyDescent="0.3">
      <c r="A22" s="7">
        <v>45436</v>
      </c>
      <c r="B22" t="s">
        <v>13</v>
      </c>
      <c r="C22" t="s">
        <v>12</v>
      </c>
      <c r="D22" s="22">
        <v>452.5</v>
      </c>
      <c r="F22" t="s">
        <v>20</v>
      </c>
      <c r="G22" t="str">
        <f>VLOOKUP(K22,'[1]GL Expense'!A:B,2,0)</f>
        <v>Road Fund Licence</v>
      </c>
      <c r="H22" s="9"/>
      <c r="I22" s="10">
        <v>750293035</v>
      </c>
      <c r="J22" t="str">
        <f t="shared" si="8"/>
        <v>75029</v>
      </c>
      <c r="K22" t="str">
        <f t="shared" si="9"/>
        <v>3035</v>
      </c>
      <c r="L22" s="11">
        <v>45447</v>
      </c>
      <c r="M22" s="12">
        <v>9177</v>
      </c>
      <c r="N22" s="8"/>
    </row>
    <row r="23" spans="1:14" x14ac:dyDescent="0.3">
      <c r="A23" s="7">
        <v>45436</v>
      </c>
      <c r="B23" t="s">
        <v>13</v>
      </c>
      <c r="C23" t="s">
        <v>12</v>
      </c>
      <c r="D23" s="22">
        <v>452.5</v>
      </c>
      <c r="F23" t="s">
        <v>21</v>
      </c>
      <c r="G23" t="str">
        <f>VLOOKUP(K23,'[1]GL Expense'!A:B,2,0)</f>
        <v>Road Fund Licence</v>
      </c>
      <c r="H23" s="9"/>
      <c r="I23" s="10">
        <v>750303035</v>
      </c>
      <c r="J23" t="str">
        <f t="shared" si="0"/>
        <v>75030</v>
      </c>
      <c r="K23" t="str">
        <f t="shared" si="1"/>
        <v>3035</v>
      </c>
      <c r="L23" s="11">
        <v>45447</v>
      </c>
      <c r="M23" s="12">
        <v>9177</v>
      </c>
      <c r="N23" s="8"/>
    </row>
    <row r="24" spans="1:14" x14ac:dyDescent="0.3">
      <c r="A24" s="7">
        <v>45058</v>
      </c>
      <c r="B24" t="s">
        <v>13</v>
      </c>
      <c r="C24" t="s">
        <v>28</v>
      </c>
      <c r="D24" s="22">
        <v>56</v>
      </c>
      <c r="F24" t="s">
        <v>35</v>
      </c>
      <c r="G24" t="str">
        <f>VLOOKUP(K24,'[1]GL Expense'!A:B,2,0)</f>
        <v>Rents &amp; Easements</v>
      </c>
      <c r="H24" s="9"/>
      <c r="I24" s="10">
        <v>304031600</v>
      </c>
      <c r="J24" t="str">
        <f t="shared" si="0"/>
        <v>30403</v>
      </c>
      <c r="K24" t="str">
        <f t="shared" si="1"/>
        <v>1600</v>
      </c>
      <c r="L24" s="11">
        <v>45447</v>
      </c>
      <c r="M24" s="12">
        <v>9177</v>
      </c>
      <c r="N24" s="8"/>
    </row>
    <row r="25" spans="1:14" x14ac:dyDescent="0.3">
      <c r="A25" s="7">
        <v>45047</v>
      </c>
      <c r="B25" t="s">
        <v>14</v>
      </c>
      <c r="C25" t="s">
        <v>29</v>
      </c>
      <c r="D25" s="22">
        <v>90</v>
      </c>
      <c r="F25" t="s">
        <v>45</v>
      </c>
      <c r="G25" t="str">
        <f>VLOOKUP(K25,'[1]GL Expense'!A:B,2,0)</f>
        <v>Computer Software</v>
      </c>
      <c r="H25" s="9"/>
      <c r="I25" s="13">
        <v>399072004</v>
      </c>
      <c r="J25" t="str">
        <f t="shared" si="0"/>
        <v>39907</v>
      </c>
      <c r="K25" t="str">
        <f t="shared" si="1"/>
        <v>2004</v>
      </c>
      <c r="L25" s="11">
        <v>45447</v>
      </c>
      <c r="M25" s="12">
        <v>9177</v>
      </c>
      <c r="N25" s="8"/>
    </row>
    <row r="26" spans="1:14" x14ac:dyDescent="0.3">
      <c r="A26" s="7">
        <v>45047</v>
      </c>
      <c r="B26" t="s">
        <v>14</v>
      </c>
      <c r="C26" t="s">
        <v>30</v>
      </c>
      <c r="D26" s="22">
        <v>276</v>
      </c>
      <c r="F26" t="s">
        <v>42</v>
      </c>
      <c r="G26" t="str">
        <f>VLOOKUP(K26,'[1]GL Expense'!A:B,2,0)</f>
        <v>Corporate Training</v>
      </c>
      <c r="H26" s="9"/>
      <c r="I26" s="13">
        <v>399025178</v>
      </c>
      <c r="J26" t="str">
        <f t="shared" si="0"/>
        <v>39902</v>
      </c>
      <c r="K26" t="str">
        <f t="shared" si="1"/>
        <v>5178</v>
      </c>
      <c r="L26" s="11">
        <v>45447</v>
      </c>
      <c r="M26" s="12">
        <v>9177</v>
      </c>
      <c r="N26" s="8"/>
    </row>
    <row r="27" spans="1:14" ht="15" thickBot="1" x14ac:dyDescent="0.35">
      <c r="A27" s="17">
        <v>45068</v>
      </c>
      <c r="B27" s="14" t="s">
        <v>14</v>
      </c>
      <c r="C27" s="14" t="s">
        <v>31</v>
      </c>
      <c r="D27" s="23">
        <v>1577.72</v>
      </c>
      <c r="E27" s="14"/>
      <c r="F27" s="14" t="s">
        <v>44</v>
      </c>
      <c r="G27" s="18" t="str">
        <f>VLOOKUP(K27,'[1]GL Expense'!A:B,2,0)</f>
        <v>Publicity</v>
      </c>
      <c r="H27" s="9"/>
      <c r="I27" s="10">
        <v>541692519</v>
      </c>
      <c r="J27" t="str">
        <f t="shared" si="0"/>
        <v>54169</v>
      </c>
      <c r="K27" t="str">
        <f t="shared" si="1"/>
        <v>2519</v>
      </c>
      <c r="L27" s="11">
        <v>45447</v>
      </c>
      <c r="M27" s="12">
        <v>9177</v>
      </c>
      <c r="N27" s="11"/>
    </row>
    <row r="28" spans="1:14" x14ac:dyDescent="0.3">
      <c r="L28" s="11"/>
      <c r="N28" s="22">
        <f>SUM(D18:D27)</f>
        <v>4484.72</v>
      </c>
    </row>
    <row r="29" spans="1:14" x14ac:dyDescent="0.3">
      <c r="D29" s="22">
        <f>SUM(D4:D28)</f>
        <v>8500.9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Expenditure</dc:title>
  <dc:creator>Simon Ball</dc:creator>
  <cp:lastModifiedBy>Mollie Whiles</cp:lastModifiedBy>
  <dcterms:created xsi:type="dcterms:W3CDTF">2022-05-31T14:02:25Z</dcterms:created>
  <dcterms:modified xsi:type="dcterms:W3CDTF">2024-07-19T14:55:15Z</dcterms:modified>
</cp:coreProperties>
</file>